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autoCompressPictures="0"/>
  <mc:AlternateContent xmlns:mc="http://schemas.openxmlformats.org/markup-compatibility/2006">
    <mc:Choice Requires="x15">
      <x15ac:absPath xmlns:x15ac="http://schemas.microsoft.com/office/spreadsheetml/2010/11/ac" url="C:\Users\David\Desktop\Scan Stuff\"/>
    </mc:Choice>
  </mc:AlternateContent>
  <xr:revisionPtr revIDLastSave="0" documentId="13_ncr:1_{0E6391E0-E649-4361-AADC-288FA1E3FEB0}" xr6:coauthVersionLast="47" xr6:coauthVersionMax="47" xr10:uidLastSave="{00000000-0000-0000-0000-000000000000}"/>
  <bookViews>
    <workbookView showHorizontalScroll="0" xWindow="-120" yWindow="-120" windowWidth="24240" windowHeight="13140" xr2:uid="{00000000-000D-0000-FFFF-FFFF00000000}"/>
  </bookViews>
  <sheets>
    <sheet name="Coaches Card-5 Officials" sheetId="1" r:id="rId1"/>
    <sheet name="Example" sheetId="3" r:id="rId2"/>
  </sheets>
  <definedNames>
    <definedName name="formulas" localSheetId="1">#REF!</definedName>
    <definedName name="formulas">#REF!</definedName>
    <definedName name="formulas_1" localSheetId="1">Example!#REF!</definedName>
    <definedName name="formulas_1">'Coaches Card-5 Officials'!#REF!</definedName>
    <definedName name="formulas_2" localSheetId="1">#REF!</definedName>
    <definedName name="formulas_2">#REF!</definedName>
    <definedName name="_xlnm.Print_Area" localSheetId="0">'Coaches Card-5 Officials'!$B$13:$M$64</definedName>
    <definedName name="_xlnm.Print_Area" localSheetId="1">Example!$B$13:$M$64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1" l="1"/>
  <c r="C28" i="1"/>
  <c r="E1" i="1"/>
  <c r="E2" i="1"/>
  <c r="D29" i="1"/>
  <c r="E32" i="1"/>
  <c r="E33" i="1"/>
  <c r="E34" i="1"/>
  <c r="E35" i="1"/>
  <c r="D36" i="1"/>
  <c r="E36" i="1"/>
  <c r="K62" i="3"/>
  <c r="J62" i="3"/>
  <c r="E62" i="3"/>
  <c r="D62" i="3"/>
  <c r="K61" i="3"/>
  <c r="E61" i="3"/>
  <c r="K60" i="3"/>
  <c r="E60" i="3"/>
  <c r="K59" i="3"/>
  <c r="E59" i="3"/>
  <c r="K58" i="3"/>
  <c r="E58" i="3"/>
  <c r="I54" i="3"/>
  <c r="C54" i="3"/>
  <c r="J53" i="3"/>
  <c r="D53" i="3"/>
  <c r="K36" i="3"/>
  <c r="J36" i="3"/>
  <c r="E36" i="3"/>
  <c r="D36" i="3"/>
  <c r="K35" i="3"/>
  <c r="E35" i="3"/>
  <c r="K34" i="3"/>
  <c r="E34" i="3"/>
  <c r="K33" i="3"/>
  <c r="E33" i="3"/>
  <c r="K32" i="3"/>
  <c r="E32" i="3"/>
  <c r="I28" i="3"/>
  <c r="C28" i="3"/>
  <c r="J27" i="3"/>
  <c r="D27" i="3"/>
  <c r="E2" i="3"/>
  <c r="E1" i="3"/>
  <c r="D55" i="3"/>
  <c r="J27" i="1"/>
  <c r="I28" i="1"/>
  <c r="K32" i="1"/>
  <c r="K33" i="1"/>
  <c r="K34" i="1"/>
  <c r="K35" i="1"/>
  <c r="J36" i="1"/>
  <c r="K36" i="1"/>
  <c r="J29" i="3"/>
  <c r="J29" i="1"/>
  <c r="D29" i="3"/>
  <c r="J55" i="3"/>
</calcChain>
</file>

<file path=xl/sharedStrings.xml><?xml version="1.0" encoding="utf-8"?>
<sst xmlns="http://schemas.openxmlformats.org/spreadsheetml/2006/main" count="74" uniqueCount="36">
  <si>
    <t xml:space="preserve">Date (mm/dd/yy): </t>
  </si>
  <si>
    <t xml:space="preserve">Referee: </t>
  </si>
  <si>
    <t xml:space="preserve">Kickoff Time (h:mm): </t>
  </si>
  <si>
    <t xml:space="preserve">Umpire: </t>
  </si>
  <si>
    <t xml:space="preserve">Event Special: </t>
  </si>
  <si>
    <t xml:space="preserve">Line Judge: </t>
  </si>
  <si>
    <t xml:space="preserve">Visiting Team: </t>
  </si>
  <si>
    <t xml:space="preserve">Head Linesman: </t>
  </si>
  <si>
    <t xml:space="preserve">Home Team: </t>
  </si>
  <si>
    <t>Grossmont</t>
  </si>
  <si>
    <t xml:space="preserve">Back Judge: </t>
  </si>
  <si>
    <r>
      <t>Directions</t>
    </r>
    <r>
      <rPr>
        <b/>
        <sz val="12"/>
        <rFont val="Arial"/>
        <family val="2"/>
      </rPr>
      <t xml:space="preserve">:  Input information in gray boxes.  </t>
    </r>
    <r>
      <rPr>
        <b/>
        <u/>
        <sz val="12"/>
        <rFont val="Arial"/>
        <family val="2"/>
      </rPr>
      <t>In 4-official game, leave Back Judge box blank</t>
    </r>
    <r>
      <rPr>
        <b/>
        <sz val="12"/>
        <rFont val="Arial"/>
        <family val="2"/>
      </rPr>
      <t>.  Print on card stock using a color printer.  Cut on trim lines.</t>
    </r>
  </si>
  <si>
    <t>Mike Carey</t>
  </si>
  <si>
    <t>Garth DeFelice</t>
  </si>
  <si>
    <t>Tim Podraza</t>
  </si>
  <si>
    <t>Clay Reynard, Jr.</t>
  </si>
  <si>
    <t>Don Carey</t>
  </si>
  <si>
    <t>Mount Miguel</t>
  </si>
  <si>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scoover@guhsd.net.</t>
    </r>
  </si>
  <si>
    <t>Game of the Week</t>
  </si>
  <si>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</si>
  <si>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</si>
  <si>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t>We are asking each school to have their announcer read the following announcement at their home games.  By doing this we hope to keep recruiting new officials so we can provide the best officials possible to our high school football games.</t>
  </si>
  <si>
    <t>If you have a passion for the game of football and would like to earn some extra money, consider joining the San Diego County Football Officials Association and getting back out on the football field as an official.  Anyone 18-years or older is eligible to join, and the association even gives scholarships to active or retired military which pays for registration and uniforms.  Right now, is a great time to join and become an official by going to SDCFOA.ORG or just google San Diego Football Officials.  The website has much more information for you and you can sign up, today!</t>
  </si>
  <si>
    <t>You, as the Clock Operator, are a game official.  Impartial at all times and trusted with the integrity of the game.  You are an integral member of the field officiating crew and our responsibility of game administration.</t>
  </si>
  <si>
    <t>Unfair advantages occur when the game clock is not started or stopped correctly by rule. Great care must be exercised to see that no time lag occurs in starting or stopping the clock.  I will work with you from the field, using hand signals, and communicate verbally when necessary.</t>
  </si>
  <si>
    <t>On all free kicks, the nearest game official(s) will signal the legal touching of the ball by indicating that the clock should start. Do NOT start the clock on the kick!</t>
  </si>
  <si>
    <t>Any game official may signal a time-out and stop the clock.  Keep an eye on ALL field officials.</t>
  </si>
  <si>
    <t>After the clock has been stopped, the referee will start it again on the referee’s start-the-clock signal.  If no such signal is given, start the clock on the snap without the signal from the referee.</t>
  </si>
  <si>
    <t>The referee may start the clock again in certain instances before the ready-for-play signal.</t>
  </si>
  <si>
    <t>The PAT is not a timed down.  Do NOT start the clock.</t>
  </si>
  <si>
    <t xml:space="preserve">There are instances when a period shall be extended by an untimed down. During these extensions, leave the clock at :00. </t>
  </si>
  <si>
    <t>If we have a “running clock” game condition, I will instruct you from the field to “run the clock”.  The clock will only stop for time-outs and scores and should not be stopped regardless of the signals given by field officials.</t>
  </si>
  <si>
    <r>
      <t>There are several actions that will stop the clock; Incomplete pass, End of any kick, Any scoring play Touchback, A dead-ball out of bounds, Change of possession, A team timeout, An official time out, A first down</t>
    </r>
    <r>
      <rPr>
        <i/>
        <sz val="11"/>
        <color rgb="FFFF0000"/>
        <rFont val="Arial"/>
        <family val="2"/>
      </rPr>
      <t xml:space="preserve"> (Note: Clock may start of Ready for Play).</t>
    </r>
    <r>
      <rPr>
        <sz val="11"/>
        <rFont val="Arial"/>
        <family val="2"/>
      </rPr>
      <t xml:space="preserve"> In all cases, field officials will signal to stop the clock or signal the score</t>
    </r>
  </si>
  <si>
    <t>Do not reset the clock for the next period until the referee declares the period over by facing the press box and holding the ball overhead.</t>
  </si>
  <si>
    <t>SDCFOA - GAME CLOCK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</si>
</sst>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quot;, &quot;yyyy"/>
    <numFmt numFmtId="165" formatCode="mm/dd/yy"/>
    <numFmt numFmtId="166" formatCode="dddd&quot;, &quot;mmmm\ d&quot;, &quot;yyyy"/>
    <numFmt numFmtId="167" formatCode="[$-409]h:mm\ AM/PM;@"/>
  </numFmts>
  <fonts count="22" x14ac:knownFonts="1">
    <font>
      <sz val="10"/>
      <name val="Arial"/>
      <family val="2"/>
    </font>
    <font>
      <sz val="12"/>
      <name val="Arial"/>
      <family val="2"/>
    </font>
    <font>
      <u/>
      <sz val="12"/>
      <name val="Arial"/>
      <family val="2"/>
    </font>
    <font>
      <sz val="18"/>
      <name val="Arial"/>
      <family val="2"/>
    </font>
    <font>
      <sz val="20"/>
      <color indexed="12"/>
      <name val="Arial"/>
      <family val="2"/>
    </font>
    <font>
      <sz val="20"/>
      <name val="Arial"/>
      <family val="2"/>
    </font>
    <font>
      <b/>
      <sz val="12"/>
      <color indexed="12"/>
      <name val="Arial"/>
      <family val="2"/>
    </font>
    <font>
      <sz val="8"/>
      <name val="Arial"/>
      <family val="2"/>
    </font>
    <font>
      <b/>
      <sz val="16"/>
      <color indexed="16"/>
      <name val="Arial"/>
      <family val="2"/>
    </font>
    <font>
      <b/>
      <sz val="22"/>
      <name val="Arial"/>
      <family val="2"/>
    </font>
    <font>
      <sz val="16"/>
      <name val="Arial"/>
      <family val="2"/>
    </font>
    <font>
      <b/>
      <sz val="20"/>
      <name val="Arial"/>
      <family val="2"/>
    </font>
    <font>
      <b/>
      <sz val="16"/>
      <name val="Arial"/>
      <family val="2"/>
    </font>
    <font>
      <sz val="14"/>
      <name val="Arial"/>
      <family val="2"/>
    </font>
    <font>
      <sz val="12"/>
      <name val="Times New Roman"/>
      <family val="1"/>
    </font>
    <font>
      <b/>
      <u/>
      <sz val="12"/>
      <name val="Arial"/>
      <family val="2"/>
    </font>
    <font>
      <b/>
      <sz val="12"/>
      <name val="Arial"/>
      <family val="2"/>
    </font>
    <font>
      <u/>
      <sz val="16"/>
      <name val="Arial"/>
      <family val="2"/>
    </font>
    <font>
      <sz val="11"/>
      <name val="Arial"/>
      <family val="2"/>
    </font>
    <font>
      <i/>
      <sz val="11"/>
      <color rgb="FFFF0000"/>
      <name val="Arial"/>
      <family val="2"/>
    </font>
    <font>
      <b/>
      <sz val="12"/>
      <color rgb="FF720000"/>
      <name val="Arial"/>
      <family val="2"/>
    </font>
    <font>
      <b/>
      <sz val="14"/>
      <color theme="5" tint="-0.499984740745262"/>
      <name val="Arial"/>
      <family val="2"/>
    </font>
  </fonts>
  <fills count="10">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249977111117893"/>
        <bgColor indexed="34"/>
      </patternFill>
    </fill>
    <fill>
      <patternFill patternType="solid">
        <fgColor theme="0" tint="-0.249977111117893"/>
        <bgColor indexed="26"/>
      </patternFill>
    </fill>
    <fill>
      <patternFill patternType="solid">
        <fgColor theme="0" tint="-0.14999847407452621"/>
        <bgColor indexed="64"/>
      </patternFill>
    </fill>
    <fill>
      <patternFill patternType="solid">
        <fgColor theme="0"/>
        <bgColor indexed="34"/>
      </patternFill>
    </fill>
    <fill>
      <patternFill patternType="solid">
        <fgColor theme="0"/>
        <bgColor indexed="64"/>
      </patternFill>
    </fill>
    <fill>
      <patternFill patternType="solid">
        <fgColor theme="0"/>
        <bgColor indexed="26"/>
      </patternFill>
    </fill>
  </fills>
  <borders count="30">
    <border>
      <left/>
      <right/>
      <top/>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bottom/>
      <diagonal/>
    </border>
    <border>
      <left style="double">
        <color indexed="8"/>
      </left>
      <right/>
      <top/>
      <bottom/>
      <diagonal/>
    </border>
    <border>
      <left style="hair">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bottom/>
      <diagonal/>
    </border>
    <border>
      <left style="double">
        <color indexed="8"/>
      </left>
      <right/>
      <top style="medium">
        <color indexed="8"/>
      </top>
      <bottom/>
      <diagonal/>
    </border>
    <border>
      <left/>
      <right/>
      <top style="medium">
        <color indexed="8"/>
      </top>
      <bottom/>
      <diagonal/>
    </border>
    <border>
      <left/>
      <right style="double">
        <color indexed="8"/>
      </right>
      <top style="medium">
        <color indexed="8"/>
      </top>
      <bottom/>
      <diagonal/>
    </border>
    <border>
      <left style="double">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style="double">
        <color indexed="64"/>
      </left>
      <right/>
      <top/>
      <bottom/>
      <diagonal/>
    </border>
    <border>
      <left/>
      <right style="double">
        <color indexed="64"/>
      </right>
      <top/>
      <bottom/>
      <diagonal/>
    </border>
    <border>
      <left style="double">
        <color auto="1"/>
      </left>
      <right/>
      <top/>
      <bottom/>
      <diagonal/>
    </border>
    <border>
      <left/>
      <right style="double">
        <color auto="1"/>
      </right>
      <top/>
      <bottom/>
      <diagonal/>
    </border>
  </borders>
  <cellStyleXfs count="1">
    <xf numFmtId="0" fontId="0" fillId="0" borderId="0"/>
  </cellStyleXfs>
  <cellXfs count="176">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164" fontId="1" fillId="0" borderId="0" xfId="0" applyNumberFormat="1" applyFont="1"/>
    <xf numFmtId="20" fontId="1" fillId="0" borderId="0" xfId="0" applyNumberFormat="1" applyFont="1"/>
    <xf numFmtId="0" fontId="1" fillId="0" borderId="0" xfId="0" applyFont="1" applyAlignment="1">
      <alignment vertical="center"/>
    </xf>
    <xf numFmtId="0" fontId="3" fillId="0" borderId="0" xfId="0" applyFont="1" applyAlignment="1">
      <alignment horizontal="right" vertical="center"/>
    </xf>
    <xf numFmtId="165" fontId="4" fillId="2" borderId="2" xfId="0" applyNumberFormat="1" applyFont="1" applyFill="1" applyBorder="1" applyAlignment="1" applyProtection="1">
      <alignment horizontal="left" vertical="center"/>
      <protection locked="0"/>
    </xf>
    <xf numFmtId="0" fontId="5" fillId="0" borderId="0" xfId="0" applyFont="1" applyAlignment="1">
      <alignment horizontal="right" vertical="center"/>
    </xf>
    <xf numFmtId="0" fontId="4" fillId="2" borderId="2" xfId="0" applyFont="1" applyFill="1" applyBorder="1" applyAlignment="1" applyProtection="1">
      <alignment vertical="center"/>
      <protection locked="0"/>
    </xf>
    <xf numFmtId="20" fontId="4" fillId="2" borderId="3" xfId="0" applyNumberFormat="1"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right"/>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7" fillId="0" borderId="0" xfId="0" applyFont="1" applyAlignment="1">
      <alignment horizontal="center"/>
    </xf>
    <xf numFmtId="0" fontId="1" fillId="0" borderId="15" xfId="0" applyFont="1" applyBorder="1"/>
    <xf numFmtId="0" fontId="1" fillId="2" borderId="10" xfId="0" applyFont="1" applyFill="1" applyBorder="1"/>
    <xf numFmtId="0" fontId="1" fillId="2" borderId="11" xfId="0" applyFont="1" applyFill="1" applyBorder="1" applyAlignment="1">
      <alignment horizontal="right"/>
    </xf>
    <xf numFmtId="0" fontId="1" fillId="2" borderId="11" xfId="0" applyFont="1" applyFill="1" applyBorder="1"/>
    <xf numFmtId="0" fontId="1" fillId="2" borderId="12" xfId="0" applyFont="1" applyFill="1" applyBorder="1"/>
    <xf numFmtId="0" fontId="1" fillId="2" borderId="14" xfId="0" applyFont="1" applyFill="1" applyBorder="1" applyAlignment="1">
      <alignment vertical="center"/>
    </xf>
    <xf numFmtId="0" fontId="1" fillId="2" borderId="13" xfId="0" applyFont="1" applyFill="1" applyBorder="1" applyAlignment="1">
      <alignment vertical="center"/>
    </xf>
    <xf numFmtId="0" fontId="1" fillId="0" borderId="13" xfId="0" applyFont="1" applyBorder="1" applyAlignment="1">
      <alignment vertical="center"/>
    </xf>
    <xf numFmtId="0" fontId="10" fillId="0" borderId="0" xfId="0" applyFont="1" applyAlignment="1">
      <alignment horizontal="right"/>
    </xf>
    <xf numFmtId="0" fontId="10" fillId="0" borderId="0" xfId="0" applyFont="1"/>
    <xf numFmtId="0" fontId="1" fillId="0" borderId="14" xfId="0" applyFont="1" applyBorder="1" applyAlignment="1">
      <alignment vertical="center"/>
    </xf>
    <xf numFmtId="0" fontId="5" fillId="3" borderId="0" xfId="0" applyFont="1" applyFill="1" applyAlignment="1">
      <alignment horizontal="right" vertical="center"/>
    </xf>
    <xf numFmtId="0" fontId="11" fillId="3" borderId="0" xfId="0" applyFont="1" applyFill="1" applyAlignment="1">
      <alignment vertical="center"/>
    </xf>
    <xf numFmtId="0" fontId="1" fillId="3" borderId="13"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1" fillId="0" borderId="0" xfId="0" applyFont="1" applyAlignment="1">
      <alignment vertical="center"/>
    </xf>
    <xf numFmtId="0" fontId="12" fillId="0" borderId="0" xfId="0" applyFont="1"/>
    <xf numFmtId="0" fontId="12" fillId="0" borderId="14" xfId="0" applyFont="1" applyBorder="1" applyAlignment="1">
      <alignment vertical="center"/>
    </xf>
    <xf numFmtId="0" fontId="11" fillId="3" borderId="0" xfId="0" applyFont="1" applyFill="1" applyAlignment="1">
      <alignment horizontal="left" vertical="center"/>
    </xf>
    <xf numFmtId="0" fontId="12" fillId="3" borderId="13" xfId="0" applyFont="1" applyFill="1" applyBorder="1" applyAlignment="1">
      <alignment vertical="center"/>
    </xf>
    <xf numFmtId="0" fontId="12" fillId="3" borderId="0" xfId="0" applyFont="1" applyFill="1" applyAlignment="1">
      <alignment vertical="center"/>
    </xf>
    <xf numFmtId="0" fontId="12" fillId="3" borderId="14" xfId="0" applyFont="1" applyFill="1" applyBorder="1" applyAlignment="1">
      <alignment vertical="center"/>
    </xf>
    <xf numFmtId="0" fontId="12" fillId="0" borderId="13" xfId="0" applyFont="1" applyBorder="1" applyAlignment="1">
      <alignment vertical="center"/>
    </xf>
    <xf numFmtId="0" fontId="1" fillId="0" borderId="16" xfId="0" applyFont="1" applyBorder="1"/>
    <xf numFmtId="0" fontId="1" fillId="3" borderId="17" xfId="0" applyFont="1" applyFill="1" applyBorder="1" applyAlignment="1">
      <alignment horizontal="right"/>
    </xf>
    <xf numFmtId="0" fontId="1" fillId="3" borderId="17" xfId="0" applyFont="1" applyFill="1" applyBorder="1"/>
    <xf numFmtId="0" fontId="1" fillId="3" borderId="18" xfId="0" applyFont="1" applyFill="1" applyBorder="1"/>
    <xf numFmtId="0" fontId="1" fillId="3" borderId="0" xfId="0" applyFont="1" applyFill="1"/>
    <xf numFmtId="0" fontId="1" fillId="3" borderId="13" xfId="0" applyFont="1" applyFill="1" applyBorder="1"/>
    <xf numFmtId="0" fontId="1" fillId="3" borderId="16" xfId="0" applyFont="1" applyFill="1" applyBorder="1"/>
    <xf numFmtId="0" fontId="1" fillId="0" borderId="18" xfId="0" applyFont="1" applyBorder="1"/>
    <xf numFmtId="0" fontId="1" fillId="3" borderId="11" xfId="0" applyFont="1" applyFill="1" applyBorder="1" applyAlignment="1">
      <alignment horizontal="right"/>
    </xf>
    <xf numFmtId="0" fontId="1" fillId="3" borderId="11" xfId="0" applyFont="1" applyFill="1" applyBorder="1"/>
    <xf numFmtId="0" fontId="1" fillId="3" borderId="0" xfId="0" applyFont="1" applyFill="1" applyAlignment="1">
      <alignment horizontal="right"/>
    </xf>
    <xf numFmtId="0" fontId="1" fillId="0" borderId="17" xfId="0" applyFont="1" applyBorder="1"/>
    <xf numFmtId="0" fontId="1" fillId="3" borderId="14" xfId="0" applyFont="1" applyFill="1" applyBorder="1"/>
    <xf numFmtId="0" fontId="1" fillId="2" borderId="14" xfId="0" applyFont="1" applyFill="1" applyBorder="1"/>
    <xf numFmtId="0" fontId="1" fillId="2" borderId="13" xfId="0" applyFont="1" applyFill="1" applyBorder="1"/>
    <xf numFmtId="0" fontId="10" fillId="3" borderId="0" xfId="0" applyFont="1" applyFill="1" applyAlignment="1">
      <alignment horizontal="right"/>
    </xf>
    <xf numFmtId="0" fontId="10" fillId="3" borderId="0" xfId="0" applyFont="1" applyFill="1"/>
    <xf numFmtId="0" fontId="13" fillId="0" borderId="0" xfId="0" applyFont="1"/>
    <xf numFmtId="0" fontId="13" fillId="3" borderId="0" xfId="0" applyFont="1" applyFill="1"/>
    <xf numFmtId="0" fontId="12" fillId="0" borderId="14" xfId="0" applyFont="1" applyBorder="1"/>
    <xf numFmtId="0" fontId="12" fillId="0" borderId="13" xfId="0" applyFont="1" applyBorder="1"/>
    <xf numFmtId="0" fontId="1" fillId="0" borderId="17" xfId="0" applyFont="1" applyBorder="1" applyAlignment="1">
      <alignment horizontal="right"/>
    </xf>
    <xf numFmtId="0" fontId="2" fillId="0" borderId="0" xfId="0" applyFont="1"/>
    <xf numFmtId="0" fontId="5" fillId="4" borderId="0" xfId="0" applyFont="1" applyFill="1" applyAlignment="1">
      <alignment horizontal="right" vertical="center"/>
    </xf>
    <xf numFmtId="0" fontId="11" fillId="4" borderId="0" xfId="0" applyFont="1" applyFill="1" applyAlignment="1">
      <alignment vertical="center"/>
    </xf>
    <xf numFmtId="0" fontId="5" fillId="5" borderId="0" xfId="0" applyFont="1" applyFill="1" applyAlignment="1">
      <alignment horizontal="right" vertical="center"/>
    </xf>
    <xf numFmtId="0" fontId="11" fillId="5" borderId="0" xfId="0" applyFont="1" applyFill="1" applyAlignment="1">
      <alignment vertical="center"/>
    </xf>
    <xf numFmtId="0" fontId="6" fillId="2" borderId="2" xfId="0" applyFont="1" applyFill="1" applyBorder="1" applyAlignment="1" applyProtection="1">
      <alignment horizontal="left" vertical="center"/>
      <protection locked="0"/>
    </xf>
    <xf numFmtId="0" fontId="14" fillId="0" borderId="0" xfId="0" applyFont="1" applyAlignment="1">
      <alignment vertical="center"/>
    </xf>
    <xf numFmtId="0" fontId="15" fillId="0" borderId="0" xfId="0" applyFont="1" applyAlignment="1">
      <alignment horizontal="center"/>
    </xf>
    <xf numFmtId="0" fontId="1" fillId="2" borderId="23" xfId="0" applyFont="1" applyFill="1" applyBorder="1"/>
    <xf numFmtId="0" fontId="1" fillId="2" borderId="24" xfId="0" applyFont="1" applyFill="1" applyBorder="1"/>
    <xf numFmtId="0" fontId="1" fillId="2" borderId="25" xfId="0" applyFont="1" applyFill="1" applyBorder="1"/>
    <xf numFmtId="167" fontId="4" fillId="2" borderId="3" xfId="0" applyNumberFormat="1" applyFont="1" applyFill="1" applyBorder="1" applyAlignment="1" applyProtection="1">
      <alignment horizontal="left" vertical="center"/>
      <protection locked="0"/>
    </xf>
    <xf numFmtId="0" fontId="1" fillId="0" borderId="26" xfId="0" applyFont="1" applyBorder="1"/>
    <xf numFmtId="166" fontId="8" fillId="0" borderId="0" xfId="0" applyNumberFormat="1" applyFont="1" applyAlignment="1">
      <alignment vertical="center"/>
    </xf>
    <xf numFmtId="0" fontId="9" fillId="0" borderId="14" xfId="0" applyFont="1" applyBorder="1"/>
    <xf numFmtId="0" fontId="9" fillId="0" borderId="13" xfId="0" applyFont="1" applyBorder="1"/>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vertical="center" wrapText="1"/>
    </xf>
    <xf numFmtId="0" fontId="1" fillId="0" borderId="28" xfId="0" applyFont="1" applyBorder="1"/>
    <xf numFmtId="0" fontId="10" fillId="0" borderId="29" xfId="0" applyFont="1" applyBorder="1" applyAlignment="1">
      <alignment wrapText="1"/>
    </xf>
    <xf numFmtId="0" fontId="18" fillId="0" borderId="0" xfId="0" applyFont="1" applyAlignment="1">
      <alignment vertical="top" wrapText="1"/>
    </xf>
    <xf numFmtId="0" fontId="5" fillId="7" borderId="0" xfId="0" applyFont="1" applyFill="1" applyAlignment="1">
      <alignment horizontal="right" vertical="center"/>
    </xf>
    <xf numFmtId="0" fontId="11" fillId="7" borderId="0" xfId="0" applyFont="1" applyFill="1" applyAlignment="1">
      <alignment vertical="center"/>
    </xf>
    <xf numFmtId="0" fontId="1" fillId="8" borderId="14" xfId="0" applyFont="1" applyFill="1" applyBorder="1"/>
    <xf numFmtId="0" fontId="10" fillId="8" borderId="0" xfId="0" applyFont="1" applyFill="1" applyAlignment="1">
      <alignment horizontal="right"/>
    </xf>
    <xf numFmtId="0" fontId="10" fillId="8" borderId="0" xfId="0" applyFont="1" applyFill="1"/>
    <xf numFmtId="0" fontId="1" fillId="8" borderId="13" xfId="0" applyFont="1" applyFill="1" applyBorder="1"/>
    <xf numFmtId="0" fontId="1" fillId="9" borderId="14" xfId="0" applyFont="1" applyFill="1" applyBorder="1" applyAlignment="1">
      <alignment vertical="center"/>
    </xf>
    <xf numFmtId="0" fontId="5" fillId="9" borderId="0" xfId="0" applyFont="1" applyFill="1" applyAlignment="1">
      <alignment horizontal="right" vertical="center"/>
    </xf>
    <xf numFmtId="0" fontId="11" fillId="9" borderId="0" xfId="0" applyFont="1" applyFill="1" applyAlignment="1">
      <alignment vertical="center"/>
    </xf>
    <xf numFmtId="0" fontId="1" fillId="8" borderId="13" xfId="0" applyFont="1" applyFill="1" applyBorder="1" applyAlignment="1">
      <alignment vertical="center"/>
    </xf>
    <xf numFmtId="0" fontId="5" fillId="8" borderId="0" xfId="0" applyFont="1" applyFill="1" applyAlignment="1">
      <alignment horizontal="right" vertical="center"/>
    </xf>
    <xf numFmtId="0" fontId="11" fillId="8" borderId="0" xfId="0" applyFont="1" applyFill="1" applyAlignment="1">
      <alignment vertical="center"/>
    </xf>
    <xf numFmtId="0" fontId="12" fillId="9" borderId="14" xfId="0" applyFont="1" applyFill="1" applyBorder="1" applyAlignment="1">
      <alignment vertical="center"/>
    </xf>
    <xf numFmtId="0" fontId="11" fillId="9" borderId="0" xfId="0" applyFont="1" applyFill="1" applyAlignment="1">
      <alignment horizontal="left" vertical="center"/>
    </xf>
    <xf numFmtId="0" fontId="12" fillId="8" borderId="13" xfId="0" applyFont="1" applyFill="1" applyBorder="1" applyAlignment="1">
      <alignment vertical="center"/>
    </xf>
    <xf numFmtId="0" fontId="1" fillId="9" borderId="16" xfId="0" applyFont="1" applyFill="1" applyBorder="1"/>
    <xf numFmtId="0" fontId="1" fillId="9" borderId="17" xfId="0" applyFont="1" applyFill="1" applyBorder="1" applyAlignment="1">
      <alignment horizontal="right"/>
    </xf>
    <xf numFmtId="0" fontId="1" fillId="9" borderId="17" xfId="0" applyFont="1" applyFill="1" applyBorder="1"/>
    <xf numFmtId="0" fontId="1" fillId="8" borderId="18" xfId="0" applyFont="1" applyFill="1" applyBorder="1"/>
    <xf numFmtId="0" fontId="1" fillId="8" borderId="14" xfId="0" applyFont="1" applyFill="1" applyBorder="1" applyAlignment="1">
      <alignment vertical="center"/>
    </xf>
    <xf numFmtId="0" fontId="1" fillId="9" borderId="13" xfId="0" applyFont="1" applyFill="1" applyBorder="1" applyAlignment="1">
      <alignment vertical="center"/>
    </xf>
    <xf numFmtId="0" fontId="12" fillId="8" borderId="14" xfId="0" applyFont="1" applyFill="1" applyBorder="1" applyAlignment="1">
      <alignment vertical="center"/>
    </xf>
    <xf numFmtId="0" fontId="12" fillId="9" borderId="13" xfId="0" applyFont="1" applyFill="1" applyBorder="1" applyAlignment="1">
      <alignment vertical="center"/>
    </xf>
    <xf numFmtId="0" fontId="1" fillId="8" borderId="16" xfId="0" applyFont="1" applyFill="1" applyBorder="1"/>
    <xf numFmtId="0" fontId="1" fillId="9" borderId="18" xfId="0" applyFont="1" applyFill="1" applyBorder="1"/>
    <xf numFmtId="0" fontId="1" fillId="8" borderId="10" xfId="0" applyFont="1" applyFill="1" applyBorder="1"/>
    <xf numFmtId="0" fontId="1" fillId="8" borderId="11" xfId="0" applyFont="1" applyFill="1" applyBorder="1" applyAlignment="1">
      <alignment horizontal="right"/>
    </xf>
    <xf numFmtId="0" fontId="1" fillId="8" borderId="11" xfId="0" applyFont="1" applyFill="1" applyBorder="1"/>
    <xf numFmtId="0" fontId="1" fillId="8" borderId="12" xfId="0" applyFont="1" applyFill="1" applyBorder="1"/>
    <xf numFmtId="0" fontId="9" fillId="8" borderId="14" xfId="0" applyFont="1" applyFill="1" applyBorder="1"/>
    <xf numFmtId="0" fontId="9" fillId="8" borderId="13" xfId="0" applyFont="1" applyFill="1" applyBorder="1"/>
    <xf numFmtId="0" fontId="1" fillId="8" borderId="26" xfId="0" applyFont="1" applyFill="1" applyBorder="1"/>
    <xf numFmtId="0" fontId="1" fillId="8" borderId="27" xfId="0" applyFont="1" applyFill="1" applyBorder="1"/>
    <xf numFmtId="0" fontId="1" fillId="8" borderId="0" xfId="0" applyFont="1" applyFill="1"/>
    <xf numFmtId="0" fontId="12" fillId="8" borderId="13" xfId="0" applyFont="1" applyFill="1" applyBorder="1"/>
    <xf numFmtId="0" fontId="1" fillId="8" borderId="0" xfId="0" applyFont="1" applyFill="1" applyAlignment="1">
      <alignment horizontal="right"/>
    </xf>
    <xf numFmtId="166" fontId="18" fillId="0" borderId="0" xfId="0" applyNumberFormat="1" applyFont="1" applyAlignment="1">
      <alignment horizontal="left" vertical="top" wrapText="1"/>
    </xf>
    <xf numFmtId="166" fontId="8" fillId="8" borderId="0" xfId="0" applyNumberFormat="1" applyFont="1" applyFill="1" applyAlignment="1">
      <alignment horizontal="left" vertical="top" wrapText="1"/>
    </xf>
    <xf numFmtId="166" fontId="8" fillId="8" borderId="17" xfId="0" applyNumberFormat="1" applyFont="1" applyFill="1" applyBorder="1" applyAlignment="1">
      <alignment horizontal="left" vertical="top" wrapText="1"/>
    </xf>
    <xf numFmtId="166" fontId="18" fillId="6" borderId="0" xfId="0" applyNumberFormat="1" applyFont="1" applyFill="1" applyAlignment="1">
      <alignment horizontal="left" vertical="top"/>
    </xf>
    <xf numFmtId="166" fontId="18" fillId="6" borderId="0" xfId="0" applyNumberFormat="1" applyFont="1" applyFill="1" applyAlignment="1">
      <alignment horizontal="left" vertical="top" wrapText="1"/>
    </xf>
    <xf numFmtId="166" fontId="18" fillId="0" borderId="17" xfId="0" applyNumberFormat="1" applyFont="1" applyBorder="1" applyAlignment="1">
      <alignment horizontal="left" vertical="top" wrapText="1"/>
    </xf>
    <xf numFmtId="0" fontId="18" fillId="6" borderId="0" xfId="0" applyFont="1" applyFill="1" applyAlignment="1">
      <alignment horizontal="left" vertical="top" wrapText="1"/>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166" fontId="8" fillId="2" borderId="0" xfId="0" applyNumberFormat="1" applyFont="1" applyFill="1" applyAlignment="1">
      <alignment horizontal="center" vertical="center"/>
    </xf>
    <xf numFmtId="0" fontId="7" fillId="3" borderId="19" xfId="0" applyFont="1" applyFill="1" applyBorder="1" applyAlignment="1">
      <alignment horizontal="center"/>
    </xf>
    <xf numFmtId="0" fontId="21" fillId="2" borderId="20" xfId="0" applyFont="1" applyFill="1" applyBorder="1" applyAlignment="1">
      <alignment horizontal="center" vertical="center" wrapText="1"/>
    </xf>
    <xf numFmtId="0" fontId="21" fillId="0" borderId="21" xfId="0" applyFont="1" applyBorder="1" applyAlignment="1">
      <alignment wrapText="1"/>
    </xf>
    <xf numFmtId="0" fontId="21" fillId="0" borderId="22" xfId="0" applyFont="1" applyBorder="1" applyAlignment="1">
      <alignment wrapText="1"/>
    </xf>
    <xf numFmtId="0" fontId="21" fillId="0" borderId="14" xfId="0" applyFont="1" applyBorder="1" applyAlignment="1">
      <alignment wrapText="1"/>
    </xf>
    <xf numFmtId="0" fontId="21" fillId="0" borderId="0" xfId="0" applyFont="1" applyAlignment="1">
      <alignment wrapText="1"/>
    </xf>
    <xf numFmtId="0" fontId="21" fillId="0" borderId="13" xfId="0" applyFont="1" applyBorder="1" applyAlignment="1">
      <alignment wrapText="1"/>
    </xf>
    <xf numFmtId="0" fontId="21" fillId="0" borderId="16" xfId="0" applyFont="1" applyBorder="1" applyAlignment="1">
      <alignment wrapText="1"/>
    </xf>
    <xf numFmtId="0" fontId="21" fillId="0" borderId="17" xfId="0" applyFont="1" applyBorder="1" applyAlignment="1">
      <alignment wrapText="1"/>
    </xf>
    <xf numFmtId="0" fontId="21" fillId="0" borderId="18" xfId="0" applyFont="1" applyBorder="1" applyAlignment="1">
      <alignment wrapText="1"/>
    </xf>
    <xf numFmtId="0" fontId="18" fillId="0" borderId="0" xfId="0" applyFont="1" applyAlignment="1">
      <alignment horizontal="left" vertical="top" wrapText="1"/>
    </xf>
    <xf numFmtId="0" fontId="20" fillId="0" borderId="11" xfId="0" applyFont="1" applyBorder="1" applyAlignment="1">
      <alignment horizontal="center" vertical="center"/>
    </xf>
    <xf numFmtId="0" fontId="18" fillId="0" borderId="0" xfId="0" applyFont="1" applyAlignment="1">
      <alignment horizontal="left" vertical="center" wrapText="1"/>
    </xf>
    <xf numFmtId="0" fontId="7" fillId="0" borderId="0" xfId="0" applyFont="1" applyAlignment="1">
      <alignment horizontal="center"/>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21" xfId="0" applyFont="1" applyBorder="1" applyAlignment="1">
      <alignment wrapText="1"/>
    </xf>
    <xf numFmtId="0" fontId="10" fillId="0" borderId="22" xfId="0" applyFont="1" applyBorder="1" applyAlignment="1">
      <alignment wrapText="1"/>
    </xf>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6" xfId="0" applyFont="1" applyBorder="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9" fillId="2" borderId="19" xfId="0" applyFont="1" applyFill="1" applyBorder="1" applyAlignment="1">
      <alignment horizontal="center"/>
    </xf>
    <xf numFmtId="166" fontId="8" fillId="2"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colors>
    <mruColors>
      <color rgb="FF7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2323647</xdr:colOff>
      <xdr:row>20</xdr:row>
      <xdr:rowOff>209550</xdr:rowOff>
    </xdr:to>
    <xdr:pic>
      <xdr:nvPicPr>
        <xdr:cNvPr id="1049" name="Picture 10">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440872</xdr:colOff>
      <xdr:row>13</xdr:row>
      <xdr:rowOff>152401</xdr:rowOff>
    </xdr:from>
    <xdr:ext cx="4114800" cy="2457449"/>
    <xdr:pic>
      <xdr:nvPicPr>
        <xdr:cNvPr id="6" name="Picture 1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39</xdr:row>
      <xdr:rowOff>152401</xdr:rowOff>
    </xdr:from>
    <xdr:ext cx="4114800" cy="2457449"/>
    <xdr:pic>
      <xdr:nvPicPr>
        <xdr:cNvPr id="9" name="Picture 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2307772</xdr:colOff>
      <xdr:row>20</xdr:row>
      <xdr:rowOff>209550</xdr:rowOff>
    </xdr:to>
    <xdr:pic>
      <xdr:nvPicPr>
        <xdr:cNvPr id="6" name="Picture 1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440872</xdr:colOff>
      <xdr:row>13</xdr:row>
      <xdr:rowOff>152401</xdr:rowOff>
    </xdr:from>
    <xdr:to>
      <xdr:col>10</xdr:col>
      <xdr:colOff>2307772</xdr:colOff>
      <xdr:row>20</xdr:row>
      <xdr:rowOff>209550</xdr:rowOff>
    </xdr:to>
    <xdr:pic>
      <xdr:nvPicPr>
        <xdr:cNvPr id="7" name="Picture 1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440872</xdr:colOff>
      <xdr:row>39</xdr:row>
      <xdr:rowOff>152401</xdr:rowOff>
    </xdr:from>
    <xdr:to>
      <xdr:col>4</xdr:col>
      <xdr:colOff>2307772</xdr:colOff>
      <xdr:row>46</xdr:row>
      <xdr:rowOff>209550</xdr:rowOff>
    </xdr:to>
    <xdr:pic>
      <xdr:nvPicPr>
        <xdr:cNvPr id="8" name="Picture 10">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440872</xdr:colOff>
      <xdr:row>39</xdr:row>
      <xdr:rowOff>152401</xdr:rowOff>
    </xdr:from>
    <xdr:to>
      <xdr:col>10</xdr:col>
      <xdr:colOff>2307772</xdr:colOff>
      <xdr:row>46</xdr:row>
      <xdr:rowOff>209550</xdr:rowOff>
    </xdr:to>
    <xdr:pic>
      <xdr:nvPicPr>
        <xdr:cNvPr id="10" name="Picture 10">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47"/>
  <sheetViews>
    <sheetView showZeros="0" tabSelected="1" showOutlineSymbols="0" topLeftCell="A4" zoomScale="60" zoomScaleNormal="60" zoomScalePageLayoutView="60" workbookViewId="0">
      <pane ySplit="8" topLeftCell="A50" activePane="bottomLeft" state="frozen"/>
      <selection activeCell="A4" sqref="A4"/>
      <selection pane="bottomLeft" activeCell="K11" sqref="K11"/>
    </sheetView>
  </sheetViews>
  <sheetFormatPr defaultColWidth="9.140625" defaultRowHeight="15" x14ac:dyDescent="0.2"/>
  <cols>
    <col min="1" max="1" width="1.85546875" style="1" customWidth="1"/>
    <col min="2" max="2" width="6.7109375" style="1" customWidth="1"/>
    <col min="3" max="3" width="2.7109375" style="1" customWidth="1"/>
    <col min="4" max="4" width="32.7109375" style="2" customWidth="1"/>
    <col min="5" max="5" width="40.7109375" style="1" customWidth="1"/>
    <col min="6" max="6" width="2.7109375" style="1" customWidth="1"/>
    <col min="7" max="7" width="6.7109375" style="3" customWidth="1"/>
    <col min="8" max="8" width="6.7109375" style="1" customWidth="1"/>
    <col min="9" max="9" width="2.7109375" style="1" customWidth="1"/>
    <col min="10" max="10" width="32.7109375" style="1" customWidth="1"/>
    <col min="11" max="11" width="40.7109375" style="1" customWidth="1"/>
    <col min="12" max="12" width="2.7109375" style="1" customWidth="1"/>
    <col min="13" max="13" width="7.85546875" style="1" customWidth="1"/>
    <col min="14" max="16384" width="9.140625" style="1"/>
  </cols>
  <sheetData>
    <row r="1" spans="2:13" hidden="1" x14ac:dyDescent="0.2">
      <c r="E1" s="4" t="str">
        <f>+TEXT(E7,"dddd, mmmm dd, yyyy")</f>
        <v>Saturday, January 00, 1900</v>
      </c>
    </row>
    <row r="2" spans="2:13" hidden="1" x14ac:dyDescent="0.2">
      <c r="E2" s="5" t="str">
        <f>TEXT(E8,"h:mm")</f>
        <v>0:00</v>
      </c>
    </row>
    <row r="3" spans="2:13" hidden="1" x14ac:dyDescent="0.2"/>
    <row r="4" spans="2:13" x14ac:dyDescent="0.2">
      <c r="G4" s="1"/>
    </row>
    <row r="5" spans="2:13" ht="15.75" x14ac:dyDescent="0.25">
      <c r="D5" s="72"/>
      <c r="E5" s="72"/>
      <c r="F5" s="72"/>
      <c r="G5" s="79" t="s">
        <v>11</v>
      </c>
      <c r="H5" s="72"/>
      <c r="I5" s="72"/>
      <c r="J5" s="72"/>
      <c r="K5" s="72"/>
    </row>
    <row r="6" spans="2:13" ht="30" customHeight="1" x14ac:dyDescent="0.2">
      <c r="G6" s="1"/>
    </row>
    <row r="7" spans="2:13" s="6" customFormat="1" ht="27" customHeight="1" x14ac:dyDescent="0.2">
      <c r="D7" s="7" t="s">
        <v>0</v>
      </c>
      <c r="E7" s="8"/>
      <c r="J7" s="9" t="s">
        <v>1</v>
      </c>
      <c r="K7" s="10"/>
    </row>
    <row r="8" spans="2:13" s="6" customFormat="1" ht="27" customHeight="1" x14ac:dyDescent="0.2">
      <c r="D8" s="7" t="s">
        <v>2</v>
      </c>
      <c r="E8" s="83"/>
      <c r="J8" s="9" t="s">
        <v>3</v>
      </c>
      <c r="K8" s="10"/>
    </row>
    <row r="9" spans="2:13" s="6" customFormat="1" ht="27" customHeight="1" x14ac:dyDescent="0.2">
      <c r="D9" s="7" t="s">
        <v>4</v>
      </c>
      <c r="E9" s="77"/>
      <c r="J9" s="9" t="s">
        <v>5</v>
      </c>
      <c r="K9" s="10"/>
    </row>
    <row r="10" spans="2:13" s="6" customFormat="1" ht="27" customHeight="1" x14ac:dyDescent="0.2">
      <c r="D10" s="7" t="s">
        <v>6</v>
      </c>
      <c r="E10" s="12"/>
      <c r="J10" s="9" t="s">
        <v>7</v>
      </c>
      <c r="K10" s="10"/>
    </row>
    <row r="11" spans="2:13" s="6" customFormat="1" ht="27" customHeight="1" x14ac:dyDescent="0.2">
      <c r="D11" s="7" t="s">
        <v>8</v>
      </c>
      <c r="E11" s="13"/>
      <c r="J11" s="9" t="s">
        <v>10</v>
      </c>
      <c r="K11" s="10"/>
    </row>
    <row r="12" spans="2:13" s="14" customFormat="1" x14ac:dyDescent="0.2">
      <c r="B12" s="15"/>
      <c r="C12" s="1"/>
      <c r="D12" s="2"/>
      <c r="E12" s="1"/>
      <c r="F12" s="1"/>
      <c r="G12" s="1"/>
      <c r="H12" s="1"/>
      <c r="I12" s="1"/>
      <c r="J12" s="1"/>
      <c r="K12" s="1"/>
      <c r="L12" s="1"/>
      <c r="M12" s="16"/>
    </row>
    <row r="13" spans="2:13" ht="30.75" customHeight="1" thickBot="1" x14ac:dyDescent="0.25">
      <c r="B13" s="17"/>
      <c r="G13" s="1"/>
      <c r="M13" s="18"/>
    </row>
    <row r="14" spans="2:13" ht="27" customHeight="1" thickTop="1" x14ac:dyDescent="0.2">
      <c r="C14" s="19"/>
      <c r="D14" s="20"/>
      <c r="E14" s="21"/>
      <c r="F14" s="22"/>
      <c r="G14" s="1"/>
      <c r="H14" s="23"/>
      <c r="I14" s="19"/>
      <c r="J14" s="20"/>
      <c r="K14" s="21"/>
      <c r="L14" s="22"/>
    </row>
    <row r="15" spans="2:13" ht="27" customHeight="1" x14ac:dyDescent="0.2">
      <c r="C15" s="24"/>
      <c r="F15" s="23"/>
      <c r="G15" s="1"/>
      <c r="H15" s="23"/>
      <c r="I15" s="24"/>
      <c r="J15" s="2"/>
      <c r="L15" s="23"/>
    </row>
    <row r="16" spans="2:13" ht="27" customHeight="1" x14ac:dyDescent="0.2">
      <c r="C16" s="24"/>
      <c r="F16" s="23"/>
      <c r="G16" s="1"/>
      <c r="H16" s="23"/>
      <c r="I16" s="24"/>
      <c r="J16" s="2"/>
      <c r="L16" s="23"/>
    </row>
    <row r="17" spans="2:18" ht="27" customHeight="1" x14ac:dyDescent="0.2">
      <c r="C17" s="24"/>
      <c r="F17" s="23"/>
      <c r="G17" s="1"/>
      <c r="H17" s="23"/>
      <c r="I17" s="24"/>
      <c r="J17" s="2"/>
      <c r="L17" s="23"/>
    </row>
    <row r="18" spans="2:18" ht="27" customHeight="1" x14ac:dyDescent="0.2">
      <c r="C18" s="24"/>
      <c r="F18" s="23"/>
      <c r="G18" s="1"/>
      <c r="H18" s="23"/>
      <c r="I18" s="24"/>
      <c r="J18" s="2"/>
      <c r="L18" s="23"/>
      <c r="R18" s="78"/>
    </row>
    <row r="19" spans="2:18" ht="27" customHeight="1" x14ac:dyDescent="0.2">
      <c r="C19" s="24"/>
      <c r="F19" s="23"/>
      <c r="G19" s="1"/>
      <c r="H19" s="23"/>
      <c r="I19" s="24"/>
      <c r="J19" s="2"/>
      <c r="L19" s="23"/>
    </row>
    <row r="20" spans="2:18" ht="27" customHeight="1" x14ac:dyDescent="0.2">
      <c r="C20" s="24"/>
      <c r="F20" s="23"/>
      <c r="G20" s="1"/>
      <c r="H20" s="23"/>
      <c r="I20" s="24"/>
      <c r="J20" s="2"/>
      <c r="L20" s="23"/>
    </row>
    <row r="21" spans="2:18" ht="27" customHeight="1" thickBot="1" x14ac:dyDescent="0.25">
      <c r="C21" s="24"/>
      <c r="F21" s="23"/>
      <c r="G21" s="1"/>
      <c r="H21" s="23"/>
      <c r="I21" s="24"/>
      <c r="J21" s="2"/>
      <c r="L21" s="23"/>
    </row>
    <row r="22" spans="2:18" ht="27" customHeight="1" x14ac:dyDescent="0.2">
      <c r="C22" s="157" t="s">
        <v>21</v>
      </c>
      <c r="D22" s="158"/>
      <c r="E22" s="158"/>
      <c r="F22" s="159"/>
      <c r="G22" s="1"/>
      <c r="H22" s="23"/>
      <c r="I22" s="157" t="s">
        <v>20</v>
      </c>
      <c r="J22" s="166"/>
      <c r="K22" s="166"/>
      <c r="L22" s="167"/>
    </row>
    <row r="23" spans="2:18" ht="27" customHeight="1" x14ac:dyDescent="0.2">
      <c r="C23" s="160"/>
      <c r="D23" s="161"/>
      <c r="E23" s="161"/>
      <c r="F23" s="162"/>
      <c r="G23" s="1"/>
      <c r="H23" s="23"/>
      <c r="I23" s="168"/>
      <c r="J23" s="169"/>
      <c r="K23" s="169"/>
      <c r="L23" s="170"/>
    </row>
    <row r="24" spans="2:18" ht="33.950000000000003" customHeight="1" thickBot="1" x14ac:dyDescent="0.25">
      <c r="C24" s="163"/>
      <c r="D24" s="164"/>
      <c r="E24" s="164"/>
      <c r="F24" s="165"/>
      <c r="G24" s="156"/>
      <c r="H24" s="156"/>
      <c r="I24" s="171"/>
      <c r="J24" s="172"/>
      <c r="K24" s="172"/>
      <c r="L24" s="173"/>
    </row>
    <row r="25" spans="2:18" ht="15" customHeight="1" thickTop="1" thickBot="1" x14ac:dyDescent="0.25">
      <c r="B25" s="26"/>
      <c r="D25" s="1"/>
      <c r="E25" s="2"/>
      <c r="G25" s="25"/>
      <c r="H25" s="25"/>
      <c r="K25" s="2"/>
    </row>
    <row r="26" spans="2:18" ht="12" customHeight="1" thickTop="1" x14ac:dyDescent="0.2">
      <c r="C26" s="27"/>
      <c r="D26" s="28"/>
      <c r="E26" s="29"/>
      <c r="F26" s="30"/>
      <c r="G26" s="1"/>
      <c r="I26" s="27"/>
      <c r="J26" s="28"/>
      <c r="K26" s="29"/>
      <c r="L26" s="30"/>
    </row>
    <row r="27" spans="2:18" s="6" customFormat="1" ht="27" customHeight="1" x14ac:dyDescent="0.2">
      <c r="C27" s="31"/>
      <c r="D27" s="142" t="str">
        <f>IF(ISBLANK($E$9),"",$E$9)</f>
        <v/>
      </c>
      <c r="E27" s="142"/>
      <c r="F27" s="32"/>
      <c r="I27" s="31"/>
      <c r="J27" s="142" t="str">
        <f>IF(ISBLANK($E$9),"",$E$9)</f>
        <v/>
      </c>
      <c r="K27" s="142"/>
      <c r="L27" s="32"/>
    </row>
    <row r="28" spans="2:18" s="6" customFormat="1" ht="27" customHeight="1" x14ac:dyDescent="0.2">
      <c r="C28" s="138" t="str">
        <f>CONCATENATE($E$10,"  at  ",$E$11)</f>
        <v xml:space="preserve">  at  </v>
      </c>
      <c r="D28" s="139"/>
      <c r="E28" s="139"/>
      <c r="F28" s="140"/>
      <c r="H28" s="33"/>
      <c r="I28" s="141" t="str">
        <f>CONCATENATE($E$10,"  at  ",$E$11)</f>
        <v xml:space="preserve">  at  </v>
      </c>
      <c r="J28" s="141"/>
      <c r="K28" s="141"/>
      <c r="L28" s="141"/>
    </row>
    <row r="29" spans="2:18" s="6" customFormat="1" ht="27" customHeight="1" x14ac:dyDescent="0.2">
      <c r="C29" s="31"/>
      <c r="D29" s="142" t="str">
        <f>CONCATENATE($E$1,"  -  ",$E$2,"pm")</f>
        <v>Saturday, January 00, 1900  -  0:00pm</v>
      </c>
      <c r="E29" s="142"/>
      <c r="F29" s="32"/>
      <c r="H29" s="33"/>
      <c r="I29" s="31"/>
      <c r="J29" s="142" t="str">
        <f>CONCATENATE($E$1,"  -  ",$E$2,"pm")</f>
        <v>Saturday, January 00, 1900  -  0:00pm</v>
      </c>
      <c r="K29" s="142"/>
      <c r="L29" s="32"/>
    </row>
    <row r="30" spans="2:18" ht="12" customHeight="1" thickBot="1" x14ac:dyDescent="0.25">
      <c r="C30" s="80"/>
      <c r="D30" s="81"/>
      <c r="E30" s="81"/>
      <c r="F30" s="82"/>
      <c r="G30" s="1"/>
      <c r="H30" s="23"/>
      <c r="I30" s="80"/>
      <c r="J30" s="81"/>
      <c r="K30" s="81"/>
      <c r="L30" s="82"/>
    </row>
    <row r="31" spans="2:18" ht="27" customHeight="1" x14ac:dyDescent="0.3">
      <c r="C31" s="97"/>
      <c r="D31" s="98"/>
      <c r="E31" s="99"/>
      <c r="F31" s="100"/>
      <c r="G31" s="1"/>
      <c r="H31" s="23"/>
      <c r="I31" s="97"/>
      <c r="J31" s="98"/>
      <c r="K31" s="99"/>
      <c r="L31" s="100"/>
    </row>
    <row r="32" spans="2:18" ht="27" customHeight="1" x14ac:dyDescent="0.2">
      <c r="C32" s="114"/>
      <c r="D32" s="102" t="s">
        <v>1</v>
      </c>
      <c r="E32" s="103">
        <f>+$K$7</f>
        <v>0</v>
      </c>
      <c r="F32" s="115"/>
      <c r="G32" s="40"/>
      <c r="H32" s="39"/>
      <c r="I32" s="101"/>
      <c r="J32" s="102" t="s">
        <v>1</v>
      </c>
      <c r="K32" s="103">
        <f>+$K$7</f>
        <v>0</v>
      </c>
      <c r="L32" s="104"/>
    </row>
    <row r="33" spans="2:13" ht="27" customHeight="1" x14ac:dyDescent="0.2">
      <c r="C33" s="114"/>
      <c r="D33" s="102" t="s">
        <v>3</v>
      </c>
      <c r="E33" s="103">
        <f>+$K$8</f>
        <v>0</v>
      </c>
      <c r="F33" s="115"/>
      <c r="G33" s="40"/>
      <c r="H33" s="39"/>
      <c r="I33" s="101"/>
      <c r="J33" s="102" t="s">
        <v>3</v>
      </c>
      <c r="K33" s="103">
        <f>+$K$8</f>
        <v>0</v>
      </c>
      <c r="L33" s="104"/>
    </row>
    <row r="34" spans="2:13" ht="27" customHeight="1" x14ac:dyDescent="0.2">
      <c r="C34" s="114"/>
      <c r="D34" s="102" t="s">
        <v>7</v>
      </c>
      <c r="E34" s="103">
        <f>+$K$10</f>
        <v>0</v>
      </c>
      <c r="F34" s="115"/>
      <c r="G34" s="40"/>
      <c r="H34" s="39"/>
      <c r="I34" s="101"/>
      <c r="J34" s="95" t="s">
        <v>7</v>
      </c>
      <c r="K34" s="96">
        <f>+$K$10</f>
        <v>0</v>
      </c>
      <c r="L34" s="104"/>
    </row>
    <row r="35" spans="2:13" ht="27" customHeight="1" x14ac:dyDescent="0.2">
      <c r="C35" s="114"/>
      <c r="D35" s="95" t="s">
        <v>5</v>
      </c>
      <c r="E35" s="96">
        <f>+$K$9</f>
        <v>0</v>
      </c>
      <c r="F35" s="115"/>
      <c r="G35" s="40"/>
      <c r="H35" s="39"/>
      <c r="I35" s="101"/>
      <c r="J35" s="105" t="s">
        <v>5</v>
      </c>
      <c r="K35" s="106">
        <f>+$K$9</f>
        <v>0</v>
      </c>
      <c r="L35" s="104"/>
    </row>
    <row r="36" spans="2:13" s="43" customFormat="1" ht="27" customHeight="1" x14ac:dyDescent="0.3">
      <c r="C36" s="116"/>
      <c r="D36" s="102" t="str">
        <f>IF(ISBLANK($K$11),"","Back Judge: ")</f>
        <v/>
      </c>
      <c r="E36" s="108" t="str">
        <f>IF(ISBLANK($K$11),"",$K$11)</f>
        <v/>
      </c>
      <c r="F36" s="117"/>
      <c r="G36" s="47"/>
      <c r="H36" s="46"/>
      <c r="I36" s="107"/>
      <c r="J36" s="102" t="str">
        <f>IF(ISBLANK($K$11),"","Back Judge: ")</f>
        <v/>
      </c>
      <c r="K36" s="108" t="str">
        <f>IF(ISBLANK($K$11),"",$K$11)</f>
        <v/>
      </c>
      <c r="L36" s="109"/>
    </row>
    <row r="37" spans="2:13" ht="27" customHeight="1" thickBot="1" x14ac:dyDescent="0.25">
      <c r="C37" s="118"/>
      <c r="D37" s="111"/>
      <c r="E37" s="112"/>
      <c r="F37" s="119"/>
      <c r="G37" s="54"/>
      <c r="H37" s="55"/>
      <c r="I37" s="110"/>
      <c r="J37" s="111"/>
      <c r="K37" s="112"/>
      <c r="L37" s="113"/>
    </row>
    <row r="38" spans="2:13" s="14" customFormat="1" ht="36" customHeight="1" thickTop="1" x14ac:dyDescent="0.2">
      <c r="B38" s="15"/>
      <c r="D38" s="58"/>
      <c r="E38" s="59"/>
      <c r="F38" s="59"/>
      <c r="G38" s="54"/>
      <c r="H38" s="54"/>
      <c r="I38" s="59"/>
      <c r="J38" s="59"/>
      <c r="K38" s="59"/>
      <c r="L38" s="1"/>
      <c r="M38" s="16"/>
    </row>
    <row r="39" spans="2:13" ht="36" customHeight="1" thickBot="1" x14ac:dyDescent="0.25">
      <c r="B39" s="17"/>
      <c r="D39" s="60"/>
      <c r="E39" s="54"/>
      <c r="F39" s="54"/>
      <c r="G39" s="54"/>
      <c r="H39" s="54"/>
      <c r="I39" s="54"/>
      <c r="J39" s="54"/>
      <c r="K39" s="54"/>
      <c r="L39" s="61"/>
      <c r="M39" s="18"/>
    </row>
    <row r="40" spans="2:13" ht="27" customHeight="1" thickTop="1" x14ac:dyDescent="0.2">
      <c r="C40" s="19"/>
      <c r="D40" s="154" t="s">
        <v>35</v>
      </c>
      <c r="E40" s="154"/>
      <c r="F40" s="22"/>
      <c r="G40" s="1"/>
      <c r="H40" s="23"/>
      <c r="I40" s="120"/>
      <c r="J40" s="121"/>
      <c r="K40" s="122"/>
      <c r="L40" s="123"/>
    </row>
    <row r="41" spans="2:13" ht="27" customHeight="1" x14ac:dyDescent="0.2">
      <c r="C41" s="24"/>
      <c r="D41" s="153" t="s">
        <v>24</v>
      </c>
      <c r="E41" s="153"/>
      <c r="F41" s="23"/>
      <c r="G41" s="1"/>
      <c r="H41" s="23"/>
      <c r="I41" s="97"/>
      <c r="J41" s="130"/>
      <c r="K41" s="128"/>
      <c r="L41" s="100"/>
    </row>
    <row r="42" spans="2:13" ht="27" customHeight="1" x14ac:dyDescent="0.2">
      <c r="C42" s="24"/>
      <c r="D42" s="153"/>
      <c r="E42" s="153"/>
      <c r="F42" s="23"/>
      <c r="G42" s="1"/>
      <c r="H42" s="23"/>
      <c r="I42" s="97"/>
      <c r="J42" s="130"/>
      <c r="K42" s="128"/>
      <c r="L42" s="100"/>
    </row>
    <row r="43" spans="2:13" ht="27" customHeight="1" x14ac:dyDescent="0.2">
      <c r="C43" s="24"/>
      <c r="D43" s="137" t="s">
        <v>25</v>
      </c>
      <c r="E43" s="137"/>
      <c r="F43" s="23"/>
      <c r="G43" s="1"/>
      <c r="H43" s="23"/>
      <c r="I43" s="97"/>
      <c r="J43" s="130"/>
      <c r="K43" s="128"/>
      <c r="L43" s="100"/>
    </row>
    <row r="44" spans="2:13" ht="27" customHeight="1" x14ac:dyDescent="0.2">
      <c r="C44" s="24"/>
      <c r="D44" s="137"/>
      <c r="E44" s="137"/>
      <c r="F44" s="23"/>
      <c r="G44" s="1"/>
      <c r="H44" s="23"/>
      <c r="I44" s="97"/>
      <c r="J44" s="130"/>
      <c r="K44" s="128"/>
      <c r="L44" s="100"/>
    </row>
    <row r="45" spans="2:13" ht="27" customHeight="1" x14ac:dyDescent="0.2">
      <c r="C45" s="24"/>
      <c r="D45" s="155" t="s">
        <v>26</v>
      </c>
      <c r="E45" s="155"/>
      <c r="F45" s="23"/>
      <c r="G45" s="1"/>
      <c r="H45" s="23"/>
      <c r="I45" s="97"/>
      <c r="J45" s="130"/>
      <c r="K45" s="128"/>
      <c r="L45" s="100"/>
    </row>
    <row r="46" spans="2:13" ht="27" customHeight="1" x14ac:dyDescent="0.2">
      <c r="C46" s="24"/>
      <c r="D46" s="155"/>
      <c r="E46" s="155"/>
      <c r="F46" s="23"/>
      <c r="G46" s="1"/>
      <c r="H46" s="23"/>
      <c r="I46" s="97"/>
      <c r="J46" s="130"/>
      <c r="K46" s="128"/>
      <c r="L46" s="100"/>
    </row>
    <row r="47" spans="2:13" ht="27" customHeight="1" thickBot="1" x14ac:dyDescent="0.25">
      <c r="C47" s="24"/>
      <c r="D47" s="137" t="s">
        <v>27</v>
      </c>
      <c r="E47" s="137"/>
      <c r="F47" s="23"/>
      <c r="G47" s="1"/>
      <c r="H47" s="23"/>
      <c r="I47" s="97"/>
      <c r="J47" s="130"/>
      <c r="K47" s="128"/>
      <c r="L47" s="100"/>
    </row>
    <row r="48" spans="2:13" ht="27" customHeight="1" x14ac:dyDescent="0.3">
      <c r="C48" s="91"/>
      <c r="D48" s="137"/>
      <c r="E48" s="137"/>
      <c r="F48" s="90"/>
      <c r="G48" s="1"/>
      <c r="H48" s="23"/>
      <c r="I48" s="144" t="s">
        <v>22</v>
      </c>
      <c r="J48" s="145"/>
      <c r="K48" s="145"/>
      <c r="L48" s="146"/>
    </row>
    <row r="49" spans="2:13" ht="27" customHeight="1" x14ac:dyDescent="0.3">
      <c r="C49" s="88"/>
      <c r="D49" s="153" t="s">
        <v>33</v>
      </c>
      <c r="E49" s="153"/>
      <c r="F49" s="90"/>
      <c r="G49" s="62"/>
      <c r="H49" s="55"/>
      <c r="I49" s="147"/>
      <c r="J49" s="148"/>
      <c r="K49" s="148"/>
      <c r="L49" s="149"/>
    </row>
    <row r="50" spans="2:13" ht="33.950000000000003" customHeight="1" thickBot="1" x14ac:dyDescent="0.35">
      <c r="B50" s="23"/>
      <c r="C50" s="88"/>
      <c r="D50" s="153"/>
      <c r="E50" s="153"/>
      <c r="F50" s="89"/>
      <c r="G50" s="143"/>
      <c r="H50" s="143"/>
      <c r="I50" s="150"/>
      <c r="J50" s="151"/>
      <c r="K50" s="151"/>
      <c r="L50" s="152"/>
      <c r="M50" s="24"/>
    </row>
    <row r="51" spans="2:13" ht="15" customHeight="1" thickTop="1" thickBot="1" x14ac:dyDescent="0.35">
      <c r="C51" s="92"/>
      <c r="D51" s="153"/>
      <c r="E51" s="153"/>
      <c r="F51" s="93"/>
      <c r="G51" s="54"/>
      <c r="H51" s="54"/>
      <c r="I51" s="54"/>
      <c r="J51" s="54"/>
      <c r="K51" s="60"/>
      <c r="M51" s="3"/>
    </row>
    <row r="52" spans="2:13" ht="12" customHeight="1" thickTop="1" x14ac:dyDescent="0.3">
      <c r="C52" s="24"/>
      <c r="D52" s="94"/>
      <c r="E52" s="94"/>
      <c r="F52" s="89"/>
      <c r="G52" s="62"/>
      <c r="H52" s="55"/>
      <c r="I52" s="120"/>
      <c r="J52" s="121"/>
      <c r="K52" s="122"/>
      <c r="L52" s="123"/>
    </row>
    <row r="53" spans="2:13" ht="27" customHeight="1" x14ac:dyDescent="0.2">
      <c r="C53" s="24"/>
      <c r="D53" s="137" t="s">
        <v>28</v>
      </c>
      <c r="E53" s="137"/>
      <c r="F53" s="23"/>
      <c r="G53" s="1"/>
      <c r="I53" s="97"/>
      <c r="J53" s="132" t="s">
        <v>23</v>
      </c>
      <c r="K53" s="132"/>
      <c r="L53" s="100"/>
    </row>
    <row r="54" spans="2:13" ht="27" customHeight="1" x14ac:dyDescent="0.4">
      <c r="C54" s="86"/>
      <c r="D54" s="137"/>
      <c r="E54" s="137"/>
      <c r="F54" s="87"/>
      <c r="G54" s="1"/>
      <c r="H54" s="23"/>
      <c r="I54" s="124"/>
      <c r="J54" s="132"/>
      <c r="K54" s="132"/>
      <c r="L54" s="125"/>
    </row>
    <row r="55" spans="2:13" ht="27" customHeight="1" x14ac:dyDescent="0.2">
      <c r="C55" s="24"/>
      <c r="D55" s="131" t="s">
        <v>29</v>
      </c>
      <c r="E55" s="131"/>
      <c r="F55" s="23"/>
      <c r="G55" s="1"/>
      <c r="I55" s="126"/>
      <c r="J55" s="132"/>
      <c r="K55" s="132"/>
      <c r="L55" s="127"/>
    </row>
    <row r="56" spans="2:13" ht="18.75" customHeight="1" x14ac:dyDescent="0.2">
      <c r="C56" s="24"/>
      <c r="F56" s="23"/>
      <c r="G56" s="62"/>
      <c r="H56" s="54"/>
      <c r="I56" s="126"/>
      <c r="J56" s="132"/>
      <c r="K56" s="132"/>
      <c r="L56" s="128"/>
      <c r="M56" s="84"/>
    </row>
    <row r="57" spans="2:13" ht="27" customHeight="1" x14ac:dyDescent="0.2">
      <c r="C57" s="24"/>
      <c r="D57" s="134" t="s">
        <v>30</v>
      </c>
      <c r="E57" s="134"/>
      <c r="F57" s="23"/>
      <c r="G57" s="62"/>
      <c r="H57" s="55"/>
      <c r="I57" s="97"/>
      <c r="J57" s="132"/>
      <c r="K57" s="132"/>
      <c r="L57" s="100"/>
    </row>
    <row r="58" spans="2:13" ht="27" customHeight="1" x14ac:dyDescent="0.2">
      <c r="C58" s="24"/>
      <c r="D58" s="131" t="s">
        <v>31</v>
      </c>
      <c r="E58" s="131"/>
      <c r="F58" s="33"/>
      <c r="G58" s="40"/>
      <c r="H58" s="39"/>
      <c r="I58" s="114"/>
      <c r="J58" s="132"/>
      <c r="K58" s="132"/>
      <c r="L58" s="100"/>
    </row>
    <row r="59" spans="2:13" ht="27" customHeight="1" x14ac:dyDescent="0.2">
      <c r="C59" s="24"/>
      <c r="D59" s="131"/>
      <c r="E59" s="131"/>
      <c r="F59" s="33"/>
      <c r="G59" s="40"/>
      <c r="H59" s="39"/>
      <c r="I59" s="114"/>
      <c r="J59" s="132"/>
      <c r="K59" s="132"/>
      <c r="L59" s="100"/>
    </row>
    <row r="60" spans="2:13" s="67" customFormat="1" ht="27" customHeight="1" x14ac:dyDescent="0.25">
      <c r="C60" s="24"/>
      <c r="D60" s="135" t="s">
        <v>34</v>
      </c>
      <c r="E60" s="135"/>
      <c r="F60" s="33"/>
      <c r="G60" s="40"/>
      <c r="H60" s="39"/>
      <c r="I60" s="114"/>
      <c r="J60" s="132"/>
      <c r="K60" s="132"/>
      <c r="L60" s="100"/>
    </row>
    <row r="61" spans="2:13" s="68" customFormat="1" ht="27" customHeight="1" x14ac:dyDescent="0.25">
      <c r="C61" s="24"/>
      <c r="D61" s="85"/>
      <c r="E61" s="85"/>
      <c r="F61" s="33"/>
      <c r="G61" s="40"/>
      <c r="H61" s="39"/>
      <c r="I61" s="114"/>
      <c r="J61" s="132"/>
      <c r="K61" s="132"/>
      <c r="L61" s="100"/>
    </row>
    <row r="62" spans="2:13" s="54" customFormat="1" ht="27" customHeight="1" x14ac:dyDescent="0.3">
      <c r="B62" s="1"/>
      <c r="C62" s="69"/>
      <c r="D62" s="131" t="s">
        <v>32</v>
      </c>
      <c r="E62" s="131"/>
      <c r="F62" s="49"/>
      <c r="G62" s="47"/>
      <c r="H62" s="46"/>
      <c r="I62" s="116"/>
      <c r="J62" s="132"/>
      <c r="K62" s="132"/>
      <c r="L62" s="129"/>
    </row>
    <row r="63" spans="2:13" ht="27" customHeight="1" thickBot="1" x14ac:dyDescent="0.25">
      <c r="C63" s="50"/>
      <c r="D63" s="136"/>
      <c r="E63" s="136"/>
      <c r="F63" s="57"/>
      <c r="G63" s="24"/>
      <c r="H63" s="23"/>
      <c r="I63" s="118"/>
      <c r="J63" s="133"/>
      <c r="K63" s="133"/>
      <c r="L63" s="113"/>
    </row>
    <row r="64" spans="2:13" ht="36" customHeight="1" thickTop="1" x14ac:dyDescent="0.2">
      <c r="B64" s="15"/>
      <c r="G64" s="1"/>
      <c r="M64" s="16"/>
    </row>
    <row r="65" spans="7:7" x14ac:dyDescent="0.2">
      <c r="G65" s="1"/>
    </row>
    <row r="66" spans="7:7" x14ac:dyDescent="0.2">
      <c r="G66" s="1"/>
    </row>
    <row r="67" spans="7:7" x14ac:dyDescent="0.2">
      <c r="G67" s="1"/>
    </row>
    <row r="68" spans="7:7" x14ac:dyDescent="0.2">
      <c r="G68" s="1"/>
    </row>
    <row r="69" spans="7:7" x14ac:dyDescent="0.2">
      <c r="G69" s="1"/>
    </row>
    <row r="70" spans="7:7" x14ac:dyDescent="0.2">
      <c r="G70" s="1"/>
    </row>
    <row r="71" spans="7:7" x14ac:dyDescent="0.2">
      <c r="G71" s="1"/>
    </row>
    <row r="72" spans="7:7" x14ac:dyDescent="0.2">
      <c r="G72" s="1"/>
    </row>
    <row r="73" spans="7:7" x14ac:dyDescent="0.2">
      <c r="G73" s="1"/>
    </row>
    <row r="74" spans="7:7" x14ac:dyDescent="0.2">
      <c r="G74" s="1"/>
    </row>
    <row r="75" spans="7:7" x14ac:dyDescent="0.2">
      <c r="G75" s="1"/>
    </row>
    <row r="76" spans="7:7" x14ac:dyDescent="0.2">
      <c r="G76" s="1"/>
    </row>
    <row r="77" spans="7:7" x14ac:dyDescent="0.2">
      <c r="G77" s="1"/>
    </row>
    <row r="78" spans="7:7" x14ac:dyDescent="0.2">
      <c r="G78" s="1"/>
    </row>
    <row r="79" spans="7:7" x14ac:dyDescent="0.2">
      <c r="G79" s="1"/>
    </row>
    <row r="80" spans="7:7" x14ac:dyDescent="0.2">
      <c r="G80" s="1"/>
    </row>
    <row r="81" spans="7:7" x14ac:dyDescent="0.2">
      <c r="G81" s="1"/>
    </row>
    <row r="82" spans="7:7" x14ac:dyDescent="0.2">
      <c r="G82" s="1"/>
    </row>
    <row r="83" spans="7:7" x14ac:dyDescent="0.2">
      <c r="G83" s="1"/>
    </row>
    <row r="84" spans="7:7" x14ac:dyDescent="0.2">
      <c r="G84" s="1"/>
    </row>
    <row r="85" spans="7:7" x14ac:dyDescent="0.2">
      <c r="G85" s="1"/>
    </row>
    <row r="86" spans="7:7" x14ac:dyDescent="0.2">
      <c r="G86" s="1"/>
    </row>
    <row r="87" spans="7:7" x14ac:dyDescent="0.2">
      <c r="G87" s="1"/>
    </row>
    <row r="88" spans="7:7" x14ac:dyDescent="0.2">
      <c r="G88" s="1"/>
    </row>
    <row r="89" spans="7:7" x14ac:dyDescent="0.2">
      <c r="G89" s="1"/>
    </row>
    <row r="90" spans="7:7" x14ac:dyDescent="0.2">
      <c r="G90" s="1"/>
    </row>
    <row r="91" spans="7:7" x14ac:dyDescent="0.2">
      <c r="G91" s="1"/>
    </row>
    <row r="92" spans="7:7" x14ac:dyDescent="0.2">
      <c r="G92" s="1"/>
    </row>
    <row r="93" spans="7:7" x14ac:dyDescent="0.2">
      <c r="G93" s="1"/>
    </row>
    <row r="94" spans="7:7" x14ac:dyDescent="0.2">
      <c r="G94" s="1"/>
    </row>
    <row r="95" spans="7:7" x14ac:dyDescent="0.2">
      <c r="G95" s="1"/>
    </row>
    <row r="96" spans="7:7"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sheetData>
  <mergeCells count="24">
    <mergeCell ref="G24:H24"/>
    <mergeCell ref="D27:E27"/>
    <mergeCell ref="J27:K27"/>
    <mergeCell ref="C22:F24"/>
    <mergeCell ref="I22:L24"/>
    <mergeCell ref="C28:F28"/>
    <mergeCell ref="I28:L28"/>
    <mergeCell ref="D29:E29"/>
    <mergeCell ref="J29:K29"/>
    <mergeCell ref="G50:H50"/>
    <mergeCell ref="I48:L50"/>
    <mergeCell ref="D41:E42"/>
    <mergeCell ref="D40:E40"/>
    <mergeCell ref="D43:E44"/>
    <mergeCell ref="D45:E46"/>
    <mergeCell ref="D47:E48"/>
    <mergeCell ref="D49:E51"/>
    <mergeCell ref="D55:E55"/>
    <mergeCell ref="J53:K63"/>
    <mergeCell ref="D57:E57"/>
    <mergeCell ref="D60:E60"/>
    <mergeCell ref="D58:E59"/>
    <mergeCell ref="D62:E63"/>
    <mergeCell ref="D53:E54"/>
  </mergeCells>
  <printOptions horizontalCentered="1" verticalCentered="1"/>
  <pageMargins left="0.25" right="0.25" top="0.25" bottom="0.25" header="0.51180555555555562" footer="0.51180555555555562"/>
  <pageSetup scale="55" firstPageNumber="0"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47"/>
  <sheetViews>
    <sheetView showZeros="0" showOutlineSymbols="0" topLeftCell="A4" zoomScale="60" zoomScaleNormal="60" zoomScalePageLayoutView="60" workbookViewId="0">
      <pane ySplit="8" topLeftCell="A12" activePane="bottomLeft" state="frozen"/>
      <selection activeCell="A4" sqref="A4"/>
      <selection pane="bottomLeft" activeCell="A12" sqref="A12"/>
    </sheetView>
  </sheetViews>
  <sheetFormatPr defaultColWidth="9.140625" defaultRowHeight="15" x14ac:dyDescent="0.2"/>
  <cols>
    <col min="1" max="1" width="1.85546875" style="1" customWidth="1"/>
    <col min="2" max="2" width="6.7109375" style="1" customWidth="1"/>
    <col min="3" max="3" width="2.7109375" style="1" customWidth="1"/>
    <col min="4" max="4" width="32.7109375" style="2" customWidth="1"/>
    <col min="5" max="5" width="40.7109375" style="1" customWidth="1"/>
    <col min="6" max="6" width="2.7109375" style="1" customWidth="1"/>
    <col min="7" max="7" width="6.7109375" style="3" customWidth="1"/>
    <col min="8" max="8" width="6.7109375" style="1" customWidth="1"/>
    <col min="9" max="9" width="2.7109375" style="1" customWidth="1"/>
    <col min="10" max="10" width="32.7109375" style="1" customWidth="1"/>
    <col min="11" max="11" width="40.7109375" style="1" customWidth="1"/>
    <col min="12" max="12" width="2.7109375" style="1" customWidth="1"/>
    <col min="13" max="16384" width="9.140625" style="1"/>
  </cols>
  <sheetData>
    <row r="1" spans="2:13" hidden="1" x14ac:dyDescent="0.2">
      <c r="E1" s="4" t="str">
        <f>+TEXT(E7,"dddd, mmmm dd, yyyy")</f>
        <v>Friday, September 05, 2014</v>
      </c>
    </row>
    <row r="2" spans="2:13" hidden="1" x14ac:dyDescent="0.2">
      <c r="E2" s="5" t="str">
        <f>TEXT(E8,"h:mm")</f>
        <v>7:00</v>
      </c>
    </row>
    <row r="3" spans="2:13" hidden="1" x14ac:dyDescent="0.2"/>
    <row r="4" spans="2:13" x14ac:dyDescent="0.2">
      <c r="G4" s="1"/>
    </row>
    <row r="5" spans="2:13" ht="15.75" x14ac:dyDescent="0.25">
      <c r="C5" s="72"/>
      <c r="D5" s="72"/>
      <c r="E5" s="72"/>
      <c r="F5" s="72"/>
      <c r="G5" s="79" t="s">
        <v>11</v>
      </c>
      <c r="H5" s="72"/>
      <c r="I5" s="72"/>
      <c r="J5" s="72"/>
      <c r="K5" s="72"/>
    </row>
    <row r="6" spans="2:13" ht="30" customHeight="1" x14ac:dyDescent="0.2">
      <c r="G6" s="1"/>
    </row>
    <row r="7" spans="2:13" s="6" customFormat="1" ht="27" customHeight="1" x14ac:dyDescent="0.2">
      <c r="D7" s="7" t="s">
        <v>0</v>
      </c>
      <c r="E7" s="8">
        <v>41887</v>
      </c>
      <c r="J7" s="9" t="s">
        <v>1</v>
      </c>
      <c r="K7" s="10" t="s">
        <v>12</v>
      </c>
    </row>
    <row r="8" spans="2:13" s="6" customFormat="1" ht="27" customHeight="1" x14ac:dyDescent="0.2">
      <c r="D8" s="7" t="s">
        <v>2</v>
      </c>
      <c r="E8" s="11">
        <v>0.29166666666666663</v>
      </c>
      <c r="J8" s="9" t="s">
        <v>3</v>
      </c>
      <c r="K8" s="10" t="s">
        <v>13</v>
      </c>
    </row>
    <row r="9" spans="2:13" s="6" customFormat="1" ht="27" customHeight="1" x14ac:dyDescent="0.2">
      <c r="D9" s="7" t="s">
        <v>4</v>
      </c>
      <c r="E9" s="77" t="s">
        <v>19</v>
      </c>
      <c r="J9" s="9" t="s">
        <v>5</v>
      </c>
      <c r="K9" s="10" t="s">
        <v>14</v>
      </c>
    </row>
    <row r="10" spans="2:13" s="6" customFormat="1" ht="27" customHeight="1" x14ac:dyDescent="0.2">
      <c r="D10" s="7" t="s">
        <v>6</v>
      </c>
      <c r="E10" s="12" t="s">
        <v>17</v>
      </c>
      <c r="J10" s="9" t="s">
        <v>7</v>
      </c>
      <c r="K10" s="10" t="s">
        <v>15</v>
      </c>
    </row>
    <row r="11" spans="2:13" s="6" customFormat="1" ht="27" customHeight="1" x14ac:dyDescent="0.2">
      <c r="D11" s="7" t="s">
        <v>8</v>
      </c>
      <c r="E11" s="13" t="s">
        <v>9</v>
      </c>
      <c r="J11" s="9" t="s">
        <v>10</v>
      </c>
      <c r="K11" s="10" t="s">
        <v>16</v>
      </c>
    </row>
    <row r="12" spans="2:13" s="14" customFormat="1" x14ac:dyDescent="0.2">
      <c r="B12" s="15"/>
      <c r="C12" s="1"/>
      <c r="D12" s="2"/>
      <c r="E12" s="1"/>
      <c r="F12" s="1"/>
      <c r="G12" s="1"/>
      <c r="H12" s="1"/>
      <c r="I12" s="1"/>
      <c r="J12" s="1"/>
      <c r="K12" s="1"/>
      <c r="L12" s="1"/>
      <c r="M12" s="16"/>
    </row>
    <row r="13" spans="2:13" ht="30.75" customHeight="1" thickBot="1" x14ac:dyDescent="0.25">
      <c r="B13" s="17"/>
      <c r="G13" s="1"/>
      <c r="M13" s="18"/>
    </row>
    <row r="14" spans="2:13" ht="27" customHeight="1" thickTop="1" x14ac:dyDescent="0.2">
      <c r="C14" s="19"/>
      <c r="D14" s="20"/>
      <c r="E14" s="21"/>
      <c r="F14" s="22"/>
      <c r="G14" s="1"/>
      <c r="H14" s="23"/>
      <c r="I14" s="19"/>
      <c r="J14" s="20"/>
      <c r="K14" s="21"/>
      <c r="L14" s="22"/>
    </row>
    <row r="15" spans="2:13" ht="27" customHeight="1" x14ac:dyDescent="0.2">
      <c r="C15" s="24"/>
      <c r="F15" s="23"/>
      <c r="G15" s="1"/>
      <c r="H15" s="23"/>
      <c r="I15" s="24"/>
      <c r="J15" s="2"/>
      <c r="L15" s="23"/>
    </row>
    <row r="16" spans="2:13" ht="27" customHeight="1" x14ac:dyDescent="0.2">
      <c r="C16" s="24"/>
      <c r="F16" s="23"/>
      <c r="G16" s="1"/>
      <c r="H16" s="23"/>
      <c r="I16" s="24"/>
      <c r="J16" s="2"/>
      <c r="L16" s="23"/>
    </row>
    <row r="17" spans="2:12" ht="27" customHeight="1" x14ac:dyDescent="0.2">
      <c r="C17" s="24"/>
      <c r="F17" s="23"/>
      <c r="G17" s="1"/>
      <c r="H17" s="23"/>
      <c r="I17" s="24"/>
      <c r="J17" s="2"/>
      <c r="L17" s="23"/>
    </row>
    <row r="18" spans="2:12" ht="27" customHeight="1" x14ac:dyDescent="0.2">
      <c r="C18" s="24"/>
      <c r="F18" s="23"/>
      <c r="G18" s="1"/>
      <c r="H18" s="23"/>
      <c r="I18" s="24"/>
      <c r="J18" s="2"/>
      <c r="L18" s="23"/>
    </row>
    <row r="19" spans="2:12" ht="27" customHeight="1" x14ac:dyDescent="0.2">
      <c r="C19" s="24"/>
      <c r="F19" s="23"/>
      <c r="G19" s="1"/>
      <c r="H19" s="23"/>
      <c r="I19" s="24"/>
      <c r="J19" s="2"/>
      <c r="L19" s="23"/>
    </row>
    <row r="20" spans="2:12" ht="27" customHeight="1" x14ac:dyDescent="0.2">
      <c r="C20" s="24"/>
      <c r="F20" s="23"/>
      <c r="G20" s="1"/>
      <c r="H20" s="23"/>
      <c r="I20" s="24"/>
      <c r="J20" s="2"/>
      <c r="L20" s="23"/>
    </row>
    <row r="21" spans="2:12" ht="27" customHeight="1" thickBot="1" x14ac:dyDescent="0.25">
      <c r="C21" s="24"/>
      <c r="F21" s="23"/>
      <c r="G21" s="1"/>
      <c r="H21" s="23"/>
      <c r="I21" s="24"/>
      <c r="J21" s="2"/>
      <c r="L21" s="23"/>
    </row>
    <row r="22" spans="2:12" ht="27" customHeight="1" x14ac:dyDescent="0.2">
      <c r="C22" s="157" t="s">
        <v>18</v>
      </c>
      <c r="D22" s="166"/>
      <c r="E22" s="166"/>
      <c r="F22" s="167"/>
      <c r="G22" s="1"/>
      <c r="H22" s="23"/>
      <c r="I22" s="157" t="s">
        <v>18</v>
      </c>
      <c r="J22" s="166"/>
      <c r="K22" s="166"/>
      <c r="L22" s="167"/>
    </row>
    <row r="23" spans="2:12" ht="27" customHeight="1" x14ac:dyDescent="0.2">
      <c r="C23" s="168"/>
      <c r="D23" s="169"/>
      <c r="E23" s="169"/>
      <c r="F23" s="170"/>
      <c r="G23" s="1"/>
      <c r="H23" s="23"/>
      <c r="I23" s="168"/>
      <c r="J23" s="169"/>
      <c r="K23" s="169"/>
      <c r="L23" s="170"/>
    </row>
    <row r="24" spans="2:12" ht="33.950000000000003" customHeight="1" thickBot="1" x14ac:dyDescent="0.25">
      <c r="C24" s="171"/>
      <c r="D24" s="172"/>
      <c r="E24" s="172"/>
      <c r="F24" s="173"/>
      <c r="G24" s="156"/>
      <c r="H24" s="156"/>
      <c r="I24" s="171"/>
      <c r="J24" s="172"/>
      <c r="K24" s="172"/>
      <c r="L24" s="173"/>
    </row>
    <row r="25" spans="2:12" ht="15" customHeight="1" thickTop="1" thickBot="1" x14ac:dyDescent="0.25">
      <c r="B25" s="26"/>
      <c r="D25" s="1"/>
      <c r="E25" s="2"/>
      <c r="G25" s="25"/>
      <c r="H25" s="25"/>
      <c r="K25" s="2"/>
    </row>
    <row r="26" spans="2:12" ht="12" customHeight="1" thickTop="1" x14ac:dyDescent="0.2">
      <c r="C26" s="27"/>
      <c r="D26" s="28"/>
      <c r="E26" s="29"/>
      <c r="F26" s="30"/>
      <c r="G26" s="1"/>
      <c r="I26" s="27"/>
      <c r="J26" s="28"/>
      <c r="K26" s="29"/>
      <c r="L26" s="30"/>
    </row>
    <row r="27" spans="2:12" s="6" customFormat="1" ht="27" customHeight="1" x14ac:dyDescent="0.2">
      <c r="C27" s="31"/>
      <c r="D27" s="142" t="str">
        <f>IF(ISBLANK($E$9),"",$E$9)</f>
        <v>Game of the Week</v>
      </c>
      <c r="E27" s="142"/>
      <c r="F27" s="32"/>
      <c r="I27" s="31"/>
      <c r="J27" s="142" t="str">
        <f>IF(ISBLANK($E$9),"",$E$9)</f>
        <v>Game of the Week</v>
      </c>
      <c r="K27" s="142"/>
      <c r="L27" s="32"/>
    </row>
    <row r="28" spans="2:12" s="6" customFormat="1" ht="27" customHeight="1" x14ac:dyDescent="0.2">
      <c r="C28" s="141" t="str">
        <f>CONCATENATE($E$10,"  at  ",$E$11)</f>
        <v>Mount Miguel  at  Grossmont</v>
      </c>
      <c r="D28" s="141"/>
      <c r="E28" s="141"/>
      <c r="F28" s="141"/>
      <c r="H28" s="33"/>
      <c r="I28" s="141" t="str">
        <f>CONCATENATE($E$10,"  at  ",$E$11)</f>
        <v>Mount Miguel  at  Grossmont</v>
      </c>
      <c r="J28" s="141"/>
      <c r="K28" s="141"/>
      <c r="L28" s="141"/>
    </row>
    <row r="29" spans="2:12" s="6" customFormat="1" ht="27" customHeight="1" x14ac:dyDescent="0.2">
      <c r="C29" s="31"/>
      <c r="D29" s="142" t="str">
        <f>CONCATENATE($E$1,"  -  ",$E$2,"pm")</f>
        <v>Friday, September 05, 2014  -  7:00pm</v>
      </c>
      <c r="E29" s="142"/>
      <c r="F29" s="32"/>
      <c r="H29" s="33"/>
      <c r="I29" s="31"/>
      <c r="J29" s="142" t="str">
        <f>CONCATENATE($E$1,"  -  ",$E$2,"pm")</f>
        <v>Friday, September 05, 2014  -  7:00pm</v>
      </c>
      <c r="K29" s="142"/>
      <c r="L29" s="32"/>
    </row>
    <row r="30" spans="2:12" ht="12" customHeight="1" thickBot="1" x14ac:dyDescent="0.25">
      <c r="C30" s="80"/>
      <c r="D30" s="81"/>
      <c r="E30" s="81"/>
      <c r="F30" s="82"/>
      <c r="G30" s="1"/>
      <c r="H30" s="23"/>
      <c r="I30" s="80"/>
      <c r="J30" s="81"/>
      <c r="K30" s="81"/>
      <c r="L30" s="82"/>
    </row>
    <row r="31" spans="2:12" ht="27" customHeight="1" x14ac:dyDescent="0.3">
      <c r="C31" s="24"/>
      <c r="D31" s="34"/>
      <c r="E31" s="35"/>
      <c r="F31" s="23"/>
      <c r="G31" s="1"/>
      <c r="H31" s="23"/>
      <c r="I31" s="24"/>
      <c r="J31" s="34"/>
      <c r="K31" s="35"/>
      <c r="L31" s="23"/>
    </row>
    <row r="32" spans="2:12" ht="27" customHeight="1" x14ac:dyDescent="0.2">
      <c r="C32" s="36"/>
      <c r="D32" s="37" t="s">
        <v>1</v>
      </c>
      <c r="E32" s="38" t="str">
        <f>+$K$7</f>
        <v>Mike Carey</v>
      </c>
      <c r="F32" s="39"/>
      <c r="G32" s="40"/>
      <c r="H32" s="39"/>
      <c r="I32" s="41"/>
      <c r="J32" s="37" t="s">
        <v>1</v>
      </c>
      <c r="K32" s="38" t="str">
        <f>+$K$7</f>
        <v>Mike Carey</v>
      </c>
      <c r="L32" s="33"/>
    </row>
    <row r="33" spans="2:13" ht="27" customHeight="1" x14ac:dyDescent="0.2">
      <c r="C33" s="36"/>
      <c r="D33" s="37" t="s">
        <v>3</v>
      </c>
      <c r="E33" s="38" t="str">
        <f>+$K$8</f>
        <v>Garth DeFelice</v>
      </c>
      <c r="F33" s="39"/>
      <c r="G33" s="40"/>
      <c r="H33" s="39"/>
      <c r="I33" s="41"/>
      <c r="J33" s="37" t="s">
        <v>3</v>
      </c>
      <c r="K33" s="38" t="str">
        <f>+$K$8</f>
        <v>Garth DeFelice</v>
      </c>
      <c r="L33" s="33"/>
    </row>
    <row r="34" spans="2:13" ht="27" customHeight="1" x14ac:dyDescent="0.2">
      <c r="C34" s="36"/>
      <c r="D34" s="37" t="s">
        <v>7</v>
      </c>
      <c r="E34" s="38" t="str">
        <f>+$K$10</f>
        <v>Clay Reynard, Jr.</v>
      </c>
      <c r="F34" s="39"/>
      <c r="G34" s="40"/>
      <c r="H34" s="39"/>
      <c r="I34" s="41"/>
      <c r="J34" s="73" t="s">
        <v>7</v>
      </c>
      <c r="K34" s="74" t="str">
        <f>+$K$10</f>
        <v>Clay Reynard, Jr.</v>
      </c>
      <c r="L34" s="33"/>
    </row>
    <row r="35" spans="2:13" ht="27" customHeight="1" x14ac:dyDescent="0.2">
      <c r="C35" s="36"/>
      <c r="D35" s="73" t="s">
        <v>5</v>
      </c>
      <c r="E35" s="74" t="str">
        <f>+$K$9</f>
        <v>Tim Podraza</v>
      </c>
      <c r="F35" s="39"/>
      <c r="G35" s="40"/>
      <c r="H35" s="39"/>
      <c r="I35" s="41"/>
      <c r="J35" s="9" t="s">
        <v>5</v>
      </c>
      <c r="K35" s="42" t="str">
        <f>+$K$9</f>
        <v>Tim Podraza</v>
      </c>
      <c r="L35" s="33"/>
    </row>
    <row r="36" spans="2:13" s="43" customFormat="1" ht="27" customHeight="1" x14ac:dyDescent="0.3">
      <c r="C36" s="44"/>
      <c r="D36" s="37" t="str">
        <f>IF(ISBLANK($K$11),"","Back Judge: ")</f>
        <v xml:space="preserve">Back Judge: </v>
      </c>
      <c r="E36" s="45" t="str">
        <f>IF(ISBLANK($K$11),"",$K$11)</f>
        <v>Don Carey</v>
      </c>
      <c r="F36" s="46"/>
      <c r="G36" s="47"/>
      <c r="H36" s="46"/>
      <c r="I36" s="48"/>
      <c r="J36" s="37" t="str">
        <f>IF(ISBLANK($K$11),"","Back Judge: ")</f>
        <v xml:space="preserve">Back Judge: </v>
      </c>
      <c r="K36" s="45" t="str">
        <f>IF(ISBLANK($K$11),"",$K$11)</f>
        <v>Don Carey</v>
      </c>
      <c r="L36" s="49"/>
    </row>
    <row r="37" spans="2:13" ht="27" customHeight="1" thickBot="1" x14ac:dyDescent="0.25">
      <c r="C37" s="50"/>
      <c r="D37" s="51"/>
      <c r="E37" s="52"/>
      <c r="F37" s="53"/>
      <c r="G37" s="54"/>
      <c r="H37" s="55"/>
      <c r="I37" s="56"/>
      <c r="J37" s="51"/>
      <c r="K37" s="52"/>
      <c r="L37" s="57"/>
    </row>
    <row r="38" spans="2:13" s="14" customFormat="1" ht="36" customHeight="1" thickTop="1" x14ac:dyDescent="0.2">
      <c r="B38" s="15"/>
      <c r="D38" s="58"/>
      <c r="E38" s="59"/>
      <c r="F38" s="59"/>
      <c r="G38" s="54"/>
      <c r="H38" s="54"/>
      <c r="I38" s="59"/>
      <c r="J38" s="59"/>
      <c r="K38" s="59"/>
      <c r="L38" s="1"/>
      <c r="M38" s="16"/>
    </row>
    <row r="39" spans="2:13" ht="36" customHeight="1" thickBot="1" x14ac:dyDescent="0.25">
      <c r="B39" s="17"/>
      <c r="D39" s="60"/>
      <c r="E39" s="54"/>
      <c r="F39" s="54"/>
      <c r="G39" s="54"/>
      <c r="H39" s="54"/>
      <c r="I39" s="54"/>
      <c r="J39" s="54"/>
      <c r="K39" s="54"/>
      <c r="L39" s="61"/>
      <c r="M39" s="18"/>
    </row>
    <row r="40" spans="2:13" ht="27" customHeight="1" thickTop="1" x14ac:dyDescent="0.2">
      <c r="C40" s="19"/>
      <c r="D40" s="20"/>
      <c r="E40" s="21"/>
      <c r="F40" s="22"/>
      <c r="G40" s="1"/>
      <c r="H40" s="23"/>
      <c r="I40" s="19"/>
      <c r="J40" s="20"/>
      <c r="K40" s="21"/>
      <c r="L40" s="22"/>
    </row>
    <row r="41" spans="2:13" ht="27" customHeight="1" x14ac:dyDescent="0.2">
      <c r="C41" s="24"/>
      <c r="F41" s="23"/>
      <c r="G41" s="1"/>
      <c r="H41" s="23"/>
      <c r="I41" s="24"/>
      <c r="J41" s="2"/>
      <c r="L41" s="23"/>
    </row>
    <row r="42" spans="2:13" ht="27" customHeight="1" x14ac:dyDescent="0.2">
      <c r="C42" s="24"/>
      <c r="F42" s="23"/>
      <c r="G42" s="1"/>
      <c r="H42" s="23"/>
      <c r="I42" s="24"/>
      <c r="J42" s="2"/>
      <c r="L42" s="23"/>
    </row>
    <row r="43" spans="2:13" ht="27" customHeight="1" x14ac:dyDescent="0.2">
      <c r="C43" s="24"/>
      <c r="F43" s="23"/>
      <c r="G43" s="1"/>
      <c r="H43" s="23"/>
      <c r="I43" s="24"/>
      <c r="J43" s="2"/>
      <c r="L43" s="23"/>
    </row>
    <row r="44" spans="2:13" ht="27" customHeight="1" x14ac:dyDescent="0.2">
      <c r="C44" s="24"/>
      <c r="F44" s="23"/>
      <c r="G44" s="1"/>
      <c r="H44" s="23"/>
      <c r="I44" s="24"/>
      <c r="J44" s="2"/>
      <c r="L44" s="23"/>
    </row>
    <row r="45" spans="2:13" ht="27" customHeight="1" x14ac:dyDescent="0.2">
      <c r="C45" s="24"/>
      <c r="F45" s="23"/>
      <c r="G45" s="1"/>
      <c r="H45" s="23"/>
      <c r="I45" s="24"/>
      <c r="J45" s="2"/>
      <c r="L45" s="23"/>
    </row>
    <row r="46" spans="2:13" ht="27" customHeight="1" x14ac:dyDescent="0.2">
      <c r="C46" s="24"/>
      <c r="F46" s="23"/>
      <c r="G46" s="1"/>
      <c r="H46" s="23"/>
      <c r="I46" s="24"/>
      <c r="J46" s="2"/>
      <c r="L46" s="23"/>
    </row>
    <row r="47" spans="2:13" ht="27" customHeight="1" thickBot="1" x14ac:dyDescent="0.25">
      <c r="C47" s="24"/>
      <c r="F47" s="23"/>
      <c r="G47" s="1"/>
      <c r="H47" s="23"/>
      <c r="I47" s="24"/>
      <c r="J47" s="2"/>
      <c r="L47" s="23"/>
    </row>
    <row r="48" spans="2:13" ht="27" customHeight="1" x14ac:dyDescent="0.2">
      <c r="C48" s="157" t="s">
        <v>18</v>
      </c>
      <c r="D48" s="166"/>
      <c r="E48" s="166"/>
      <c r="F48" s="167"/>
      <c r="G48" s="1"/>
      <c r="H48" s="23"/>
      <c r="I48" s="157" t="s">
        <v>18</v>
      </c>
      <c r="J48" s="166"/>
      <c r="K48" s="166"/>
      <c r="L48" s="167"/>
    </row>
    <row r="49" spans="2:13" ht="27" customHeight="1" x14ac:dyDescent="0.2">
      <c r="C49" s="168"/>
      <c r="D49" s="169"/>
      <c r="E49" s="169"/>
      <c r="F49" s="170"/>
      <c r="G49" s="62"/>
      <c r="H49" s="55"/>
      <c r="I49" s="168"/>
      <c r="J49" s="169"/>
      <c r="K49" s="169"/>
      <c r="L49" s="170"/>
    </row>
    <row r="50" spans="2:13" ht="33.950000000000003" customHeight="1" thickBot="1" x14ac:dyDescent="0.25">
      <c r="B50" s="23"/>
      <c r="C50" s="171"/>
      <c r="D50" s="172"/>
      <c r="E50" s="172"/>
      <c r="F50" s="173"/>
      <c r="G50" s="143"/>
      <c r="H50" s="143"/>
      <c r="I50" s="171"/>
      <c r="J50" s="172"/>
      <c r="K50" s="172"/>
      <c r="L50" s="173"/>
      <c r="M50" s="24"/>
    </row>
    <row r="51" spans="2:13" ht="15" customHeight="1" thickTop="1" thickBot="1" x14ac:dyDescent="0.25">
      <c r="D51" s="54"/>
      <c r="E51" s="60"/>
      <c r="F51" s="54"/>
      <c r="G51" s="54"/>
      <c r="H51" s="54"/>
      <c r="I51" s="54"/>
      <c r="J51" s="54"/>
      <c r="K51" s="60"/>
      <c r="M51" s="3"/>
    </row>
    <row r="52" spans="2:13" ht="12" customHeight="1" thickTop="1" x14ac:dyDescent="0.2">
      <c r="C52" s="27"/>
      <c r="D52" s="28"/>
      <c r="E52" s="29"/>
      <c r="F52" s="30"/>
      <c r="G52" s="62"/>
      <c r="H52" s="55"/>
      <c r="I52" s="27"/>
      <c r="J52" s="28"/>
      <c r="K52" s="29"/>
      <c r="L52" s="30"/>
    </row>
    <row r="53" spans="2:13" ht="27" customHeight="1" x14ac:dyDescent="0.2">
      <c r="C53" s="63"/>
      <c r="D53" s="142" t="str">
        <f>IF(ISBLANK($E$9),"",$E$9)</f>
        <v>Game of the Week</v>
      </c>
      <c r="E53" s="142"/>
      <c r="F53" s="64"/>
      <c r="G53" s="1"/>
      <c r="I53" s="63"/>
      <c r="J53" s="142" t="str">
        <f>IF(ISBLANK($E$9),"",$E$9)</f>
        <v>Game of the Week</v>
      </c>
      <c r="K53" s="142"/>
      <c r="L53" s="64"/>
    </row>
    <row r="54" spans="2:13" ht="27" customHeight="1" x14ac:dyDescent="0.4">
      <c r="C54" s="174" t="str">
        <f>CONCATENATE($E$10,"  at  ",$E$11)</f>
        <v>Mount Miguel  at  Grossmont</v>
      </c>
      <c r="D54" s="174"/>
      <c r="E54" s="174"/>
      <c r="F54" s="174"/>
      <c r="G54" s="1"/>
      <c r="H54" s="23"/>
      <c r="I54" s="174" t="str">
        <f>CONCATENATE($E$10,"  at  ",$E$11)</f>
        <v>Mount Miguel  at  Grossmont</v>
      </c>
      <c r="J54" s="174"/>
      <c r="K54" s="174"/>
      <c r="L54" s="174"/>
    </row>
    <row r="55" spans="2:13" ht="27" customHeight="1" x14ac:dyDescent="0.3">
      <c r="C55" s="63"/>
      <c r="D55" s="175" t="str">
        <f>CONCATENATE($E$1,"  -  ",$E$2,"pm")</f>
        <v>Friday, September 05, 2014  -  7:00pm</v>
      </c>
      <c r="E55" s="175"/>
      <c r="F55" s="64"/>
      <c r="G55" s="1"/>
      <c r="H55" s="23"/>
      <c r="I55" s="63"/>
      <c r="J55" s="175" t="str">
        <f>CONCATENATE($E$1,"  -  ",$E$2,"pm")</f>
        <v>Friday, September 05, 2014  -  7:00pm</v>
      </c>
      <c r="K55" s="175"/>
      <c r="L55" s="64"/>
    </row>
    <row r="56" spans="2:13" ht="18.75" customHeight="1" thickBot="1" x14ac:dyDescent="0.25">
      <c r="C56" s="80"/>
      <c r="D56" s="81"/>
      <c r="E56" s="81"/>
      <c r="F56" s="82"/>
      <c r="G56" s="62"/>
      <c r="H56" s="55"/>
      <c r="I56" s="80"/>
      <c r="J56" s="81"/>
      <c r="K56" s="81"/>
      <c r="L56" s="82"/>
    </row>
    <row r="57" spans="2:13" ht="27" customHeight="1" x14ac:dyDescent="0.3">
      <c r="C57" s="24"/>
      <c r="D57" s="65"/>
      <c r="E57" s="66"/>
      <c r="F57" s="55"/>
      <c r="G57" s="62"/>
      <c r="H57" s="55"/>
      <c r="I57" s="62"/>
      <c r="J57" s="65"/>
      <c r="K57" s="66"/>
      <c r="L57" s="23"/>
    </row>
    <row r="58" spans="2:13" ht="27" customHeight="1" x14ac:dyDescent="0.2">
      <c r="C58" s="24"/>
      <c r="D58" s="37" t="s">
        <v>1</v>
      </c>
      <c r="E58" s="38" t="str">
        <f>+$K$7</f>
        <v>Mike Carey</v>
      </c>
      <c r="F58" s="39"/>
      <c r="G58" s="40"/>
      <c r="H58" s="39"/>
      <c r="I58" s="41"/>
      <c r="J58" s="37" t="s">
        <v>1</v>
      </c>
      <c r="K58" s="38" t="str">
        <f>+$K$7</f>
        <v>Mike Carey</v>
      </c>
      <c r="L58" s="23"/>
    </row>
    <row r="59" spans="2:13" ht="27" customHeight="1" x14ac:dyDescent="0.2">
      <c r="C59" s="24"/>
      <c r="D59" s="37" t="s">
        <v>3</v>
      </c>
      <c r="E59" s="38" t="str">
        <f>+$K$8</f>
        <v>Garth DeFelice</v>
      </c>
      <c r="F59" s="39"/>
      <c r="G59" s="40"/>
      <c r="H59" s="39"/>
      <c r="I59" s="41"/>
      <c r="J59" s="37" t="s">
        <v>3</v>
      </c>
      <c r="K59" s="38" t="str">
        <f>+$K$8</f>
        <v>Garth DeFelice</v>
      </c>
      <c r="L59" s="23"/>
    </row>
    <row r="60" spans="2:13" s="67" customFormat="1" ht="27" customHeight="1" x14ac:dyDescent="0.25">
      <c r="C60" s="24"/>
      <c r="D60" s="37" t="s">
        <v>7</v>
      </c>
      <c r="E60" s="38" t="str">
        <f>+$K$10</f>
        <v>Clay Reynard, Jr.</v>
      </c>
      <c r="F60" s="39"/>
      <c r="G60" s="40"/>
      <c r="H60" s="39"/>
      <c r="I60" s="41"/>
      <c r="J60" s="75" t="s">
        <v>7</v>
      </c>
      <c r="K60" s="76" t="str">
        <f>+$K$10</f>
        <v>Clay Reynard, Jr.</v>
      </c>
      <c r="L60" s="23"/>
    </row>
    <row r="61" spans="2:13" s="68" customFormat="1" ht="27" customHeight="1" x14ac:dyDescent="0.25">
      <c r="C61" s="24"/>
      <c r="D61" s="75" t="s">
        <v>5</v>
      </c>
      <c r="E61" s="76" t="str">
        <f>+$K$9</f>
        <v>Tim Podraza</v>
      </c>
      <c r="F61" s="39"/>
      <c r="G61" s="40"/>
      <c r="H61" s="39"/>
      <c r="I61" s="41"/>
      <c r="J61" s="37" t="s">
        <v>5</v>
      </c>
      <c r="K61" s="38" t="str">
        <f>+$K$9</f>
        <v>Tim Podraza</v>
      </c>
      <c r="L61" s="23"/>
    </row>
    <row r="62" spans="2:13" s="54" customFormat="1" ht="27" customHeight="1" x14ac:dyDescent="0.3">
      <c r="B62" s="1"/>
      <c r="C62" s="69"/>
      <c r="D62" s="37" t="str">
        <f>IF(ISBLANK($K$11),"","Back Judge: ")</f>
        <v xml:space="preserve">Back Judge: </v>
      </c>
      <c r="E62" s="45" t="str">
        <f>IF(ISBLANK($K$11),"",$K$11)</f>
        <v>Don Carey</v>
      </c>
      <c r="F62" s="46"/>
      <c r="G62" s="47"/>
      <c r="H62" s="46"/>
      <c r="I62" s="48"/>
      <c r="J62" s="37" t="str">
        <f>IF(ISBLANK($K$11),"","Back Judge: ")</f>
        <v xml:space="preserve">Back Judge: </v>
      </c>
      <c r="K62" s="45" t="str">
        <f>IF(ISBLANK($K$11),"",$K$11)</f>
        <v>Don Carey</v>
      </c>
      <c r="L62" s="70"/>
    </row>
    <row r="63" spans="2:13" ht="27" customHeight="1" thickBot="1" x14ac:dyDescent="0.25">
      <c r="C63" s="50"/>
      <c r="D63" s="71"/>
      <c r="E63" s="61"/>
      <c r="F63" s="57"/>
      <c r="G63" s="24"/>
      <c r="H63" s="23"/>
      <c r="I63" s="50"/>
      <c r="J63" s="71"/>
      <c r="K63" s="61"/>
      <c r="L63" s="57"/>
    </row>
    <row r="64" spans="2:13" ht="36" customHeight="1" thickTop="1" x14ac:dyDescent="0.2">
      <c r="B64" s="15"/>
      <c r="G64" s="1"/>
      <c r="M64" s="16"/>
    </row>
    <row r="65" spans="7:7" x14ac:dyDescent="0.2">
      <c r="G65" s="1"/>
    </row>
    <row r="66" spans="7:7" x14ac:dyDescent="0.2">
      <c r="G66" s="1"/>
    </row>
    <row r="67" spans="7:7" x14ac:dyDescent="0.2">
      <c r="G67" s="1"/>
    </row>
    <row r="68" spans="7:7" x14ac:dyDescent="0.2">
      <c r="G68" s="1"/>
    </row>
    <row r="69" spans="7:7" x14ac:dyDescent="0.2">
      <c r="G69" s="1"/>
    </row>
    <row r="70" spans="7:7" x14ac:dyDescent="0.2">
      <c r="G70" s="1"/>
    </row>
    <row r="71" spans="7:7" x14ac:dyDescent="0.2">
      <c r="G71" s="1"/>
    </row>
    <row r="72" spans="7:7" x14ac:dyDescent="0.2">
      <c r="G72" s="1"/>
    </row>
    <row r="73" spans="7:7" x14ac:dyDescent="0.2">
      <c r="G73" s="1"/>
    </row>
    <row r="74" spans="7:7" x14ac:dyDescent="0.2">
      <c r="G74" s="1"/>
    </row>
    <row r="75" spans="7:7" x14ac:dyDescent="0.2">
      <c r="G75" s="1"/>
    </row>
    <row r="76" spans="7:7" x14ac:dyDescent="0.2">
      <c r="G76" s="1"/>
    </row>
    <row r="77" spans="7:7" x14ac:dyDescent="0.2">
      <c r="G77" s="1"/>
    </row>
    <row r="78" spans="7:7" x14ac:dyDescent="0.2">
      <c r="G78" s="1"/>
    </row>
    <row r="79" spans="7:7" x14ac:dyDescent="0.2">
      <c r="G79" s="1"/>
    </row>
    <row r="80" spans="7:7" x14ac:dyDescent="0.2">
      <c r="G80" s="1"/>
    </row>
    <row r="81" spans="7:7" x14ac:dyDescent="0.2">
      <c r="G81" s="1"/>
    </row>
    <row r="82" spans="7:7" x14ac:dyDescent="0.2">
      <c r="G82" s="1"/>
    </row>
    <row r="83" spans="7:7" x14ac:dyDescent="0.2">
      <c r="G83" s="1"/>
    </row>
    <row r="84" spans="7:7" x14ac:dyDescent="0.2">
      <c r="G84" s="1"/>
    </row>
    <row r="85" spans="7:7" x14ac:dyDescent="0.2">
      <c r="G85" s="1"/>
    </row>
    <row r="86" spans="7:7" x14ac:dyDescent="0.2">
      <c r="G86" s="1"/>
    </row>
    <row r="87" spans="7:7" x14ac:dyDescent="0.2">
      <c r="G87" s="1"/>
    </row>
    <row r="88" spans="7:7" x14ac:dyDescent="0.2">
      <c r="G88" s="1"/>
    </row>
    <row r="89" spans="7:7" x14ac:dyDescent="0.2">
      <c r="G89" s="1"/>
    </row>
    <row r="90" spans="7:7" x14ac:dyDescent="0.2">
      <c r="G90" s="1"/>
    </row>
    <row r="91" spans="7:7" x14ac:dyDescent="0.2">
      <c r="G91" s="1"/>
    </row>
    <row r="92" spans="7:7" x14ac:dyDescent="0.2">
      <c r="G92" s="1"/>
    </row>
    <row r="93" spans="7:7" x14ac:dyDescent="0.2">
      <c r="G93" s="1"/>
    </row>
    <row r="94" spans="7:7" x14ac:dyDescent="0.2">
      <c r="G94" s="1"/>
    </row>
    <row r="95" spans="7:7" x14ac:dyDescent="0.2">
      <c r="G95" s="1"/>
    </row>
    <row r="96" spans="7:7"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sheetData>
  <mergeCells count="18">
    <mergeCell ref="D53:E53"/>
    <mergeCell ref="J53:K53"/>
    <mergeCell ref="C54:F54"/>
    <mergeCell ref="I54:L54"/>
    <mergeCell ref="D55:E55"/>
    <mergeCell ref="J55:K55"/>
    <mergeCell ref="C28:F28"/>
    <mergeCell ref="I28:L28"/>
    <mergeCell ref="D29:E29"/>
    <mergeCell ref="J29:K29"/>
    <mergeCell ref="G50:H50"/>
    <mergeCell ref="C48:F50"/>
    <mergeCell ref="I48:L50"/>
    <mergeCell ref="G24:H24"/>
    <mergeCell ref="D27:E27"/>
    <mergeCell ref="J27:K27"/>
    <mergeCell ref="C22:F24"/>
    <mergeCell ref="I22:L24"/>
  </mergeCells>
  <printOptions horizontalCentered="1" verticalCentered="1"/>
  <pageMargins left="0.25" right="0.25" top="0.25" bottom="0.25" header="0.51180555555555562" footer="0.51180555555555562"/>
  <pageSetup scale="55" firstPageNumber="0" orientation="portrait" horizontalDpi="300" verticalDpi="30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Coaches Card-5 Officials</vt:lpstr>
      <vt:lpstr>Example</vt:lpstr>
      <vt:lpstr>'Coaches Card-5 Officials'!Print_Area</vt:lpstr>
      <vt:lpstr>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dc:creator>
  <cp:lastModifiedBy>David</cp:lastModifiedBy>
  <cp:lastPrinted>2022-08-29T21:45:32Z</cp:lastPrinted>
  <dcterms:created xsi:type="dcterms:W3CDTF">2009-08-05T05:41:02Z</dcterms:created>
  <dcterms:modified xsi:type="dcterms:W3CDTF">2022-08-29T21:46:58Z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-1679299910</vt:i4>
  </property>
  <property fmtid="{D5CDD505-2E9C-101B-9397-08002B2CF9AE}" pid="3" name="_NewReviewCycle">
    <vt:lpwstr/>
  </property>
  <property fmtid="{D5CDD505-2E9C-101B-9397-08002B2CF9AE}" pid="4" name="_EmailSubject">
    <vt:lpwstr>New Coaches Cards</vt:lpwstr>
  </property>
  <property fmtid="{D5CDD505-2E9C-101B-9397-08002B2CF9AE}" pid="5" name="_AuthorEmail">
    <vt:lpwstr>Edward.Blick@unionbank.com</vt:lpwstr>
  </property>
  <property fmtid="{D5CDD505-2E9C-101B-9397-08002B2CF9AE}" pid="6" name="_AuthorEmailDisplayName">
    <vt:lpwstr>Edward Blick</vt:lpwstr>
  </property>
  <property fmtid="{D5CDD505-2E9C-101B-9397-08002B2CF9AE}" pid="7" name="_ReviewingToolsShownOnce">
    <vt:lpwstr/>
  </property>
</Properties>
</file>